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640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45621"/>
</workbook>
</file>

<file path=xl/calcChain.xml><?xml version="1.0" encoding="utf-8"?>
<calcChain xmlns="http://schemas.openxmlformats.org/spreadsheetml/2006/main">
  <c r="F10" i="3"/>
  <c r="C10"/>
  <c r="F15" i="2"/>
  <c r="F14"/>
  <c r="F13"/>
  <c r="F12"/>
  <c r="F11"/>
  <c r="F10"/>
  <c r="F12" i="1"/>
  <c r="F11"/>
  <c r="F10"/>
  <c r="I10" i="3" l="1"/>
</calcChain>
</file>

<file path=xl/sharedStrings.xml><?xml version="1.0" encoding="utf-8"?>
<sst xmlns="http://schemas.openxmlformats.org/spreadsheetml/2006/main" count="92" uniqueCount="54">
  <si>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</si>
  <si>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</si>
  <si>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</si>
  <si>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</si>
  <si>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</si>
  <si>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</si>
  <si>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</si>
  <si>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</si>
  <si>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</si>
  <si>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</si>
  <si>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</si>
  <si>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</si>
  <si>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</si>
  <si>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</si>
  <si>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</si>
  <si>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</si>
  <si>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</si>
  <si>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</si>
  <si>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</si>
  <si>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</si>
  <si>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</si>
  <si>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</si>
  <si>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</si>
  <si>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</si>
  <si>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</si>
  <si>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</si>
  <si>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</si>
  <si>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</si>
  <si>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</si>
  <si>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</si>
  <si>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</si>
  <si>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</si>
  <si>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Директор</t>
  </si>
  <si>
    <t>исполнитель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</si>
  <si>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</si>
  <si>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</si>
  <si>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</si>
  <si>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</si>
  <si>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Форма № 2</t>
  </si>
  <si>
    <t>содержания выполненных  муниципальных работ</t>
  </si>
  <si>
    <t>Наименование муниципального учреждения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</si>
  <si>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</si>
  <si>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</si>
  <si>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</si>
  <si>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</si>
  <si>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</si>
  <si>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</si>
  <si>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</si>
  <si>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Плановые ассигнования на 2019 год с учетом изменений на конец отчетного периода, руб.</t>
  </si>
  <si>
    <t>Отчетный период:   9 месяцев 2019 года</t>
  </si>
  <si>
    <t>Отчетный период:  9 месяцев 2019 года</t>
  </si>
  <si>
    <t>Отчетный период: 9 месяцев 2019 года</t>
  </si>
  <si>
    <t>Е.М. Целуйко</t>
  </si>
  <si>
    <t>А.А. Андреева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</si>
</sst>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view="pageBreakPreview" zoomScale="60" workbookViewId="0">
      <selection activeCell="B14" sqref="B14:D19"/>
    </sheetView>
  </sheetViews>
  <sheetFormatPr defaultRowHeight="1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18" t="s">
        <v>1</v>
      </c>
      <c r="B2" s="18"/>
      <c r="C2" s="18"/>
      <c r="D2" s="18"/>
      <c r="E2" s="18"/>
      <c r="F2" s="18"/>
    </row>
    <row r="3" spans="1:6" ht="18.75">
      <c r="A3" s="18" t="s">
        <v>2</v>
      </c>
      <c r="B3" s="18"/>
      <c r="C3" s="18"/>
      <c r="D3" s="18"/>
      <c r="E3" s="18"/>
      <c r="F3" s="18"/>
    </row>
    <row r="4" spans="1:6" ht="18.75">
      <c r="A4" s="18" t="s">
        <v>3</v>
      </c>
      <c r="B4" s="18"/>
      <c r="C4" s="18"/>
      <c r="D4" s="18"/>
      <c r="E4" s="18"/>
      <c r="F4" s="18"/>
    </row>
    <row r="5" spans="1:6" ht="18.75">
      <c r="A5" s="1"/>
      <c r="B5" s="1"/>
      <c r="C5" s="1"/>
      <c r="D5" s="1"/>
      <c r="E5" s="1"/>
      <c r="F5" s="1"/>
    </row>
    <row r="6" spans="1:6" ht="36" customHeight="1">
      <c r="A6" s="19" t="s">
        <v>30</v>
      </c>
      <c r="B6" s="20"/>
      <c r="C6" s="20"/>
      <c r="D6" s="20"/>
      <c r="E6" s="20"/>
      <c r="F6" s="21"/>
    </row>
    <row r="7" spans="1:6" ht="18.75">
      <c r="A7" s="22" t="s">
        <v>49</v>
      </c>
      <c r="B7" s="22"/>
      <c r="C7" s="22"/>
      <c r="D7" s="22"/>
      <c r="E7" s="22"/>
      <c r="F7" s="22"/>
    </row>
    <row r="8" spans="1:6" ht="132.75" customHeight="1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>
      <c r="A10" s="5">
        <v>1</v>
      </c>
      <c r="B10" s="6" t="s">
        <v>34</v>
      </c>
      <c r="C10" s="5" t="s">
        <v>11</v>
      </c>
      <c r="D10" s="7">
        <v>833</v>
      </c>
      <c r="E10" s="7">
        <v>680</v>
      </c>
      <c r="F10" s="8">
        <f>E10/D10*100</f>
        <v>81.632653061224488</v>
      </c>
    </row>
    <row r="11" spans="1:6" ht="118.5" customHeight="1">
      <c r="A11" s="5">
        <v>2</v>
      </c>
      <c r="B11" s="9" t="s">
        <v>36</v>
      </c>
      <c r="C11" s="5" t="s">
        <v>11</v>
      </c>
      <c r="D11" s="17">
        <v>656</v>
      </c>
      <c r="E11" s="17">
        <v>450</v>
      </c>
      <c r="F11" s="8">
        <f t="shared" ref="F11:F12" si="0">E11/D11*100</f>
        <v>68.597560975609767</v>
      </c>
    </row>
    <row r="12" spans="1:6" ht="115.5" customHeight="1">
      <c r="A12" s="5">
        <v>3</v>
      </c>
      <c r="B12" s="9" t="s">
        <v>35</v>
      </c>
      <c r="C12" s="5" t="s">
        <v>11</v>
      </c>
      <c r="D12" s="17">
        <v>276</v>
      </c>
      <c r="E12" s="17">
        <v>196</v>
      </c>
      <c r="F12" s="8">
        <f t="shared" si="0"/>
        <v>71.014492753623188</v>
      </c>
    </row>
    <row r="15" spans="1:6" ht="6" customHeight="1"/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topLeftCell="A10" zoomScale="90" zoomScaleSheetLayoutView="90" workbookViewId="0">
      <selection activeCell="E16" sqref="E16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38</v>
      </c>
    </row>
    <row r="2" spans="1:6" ht="18.75">
      <c r="A2" s="18" t="s">
        <v>1</v>
      </c>
      <c r="B2" s="18"/>
      <c r="C2" s="18"/>
      <c r="D2" s="18"/>
      <c r="E2" s="18"/>
      <c r="F2" s="18"/>
    </row>
    <row r="3" spans="1:6" ht="18.75">
      <c r="A3" s="18" t="s">
        <v>39</v>
      </c>
      <c r="B3" s="18"/>
      <c r="C3" s="18"/>
      <c r="D3" s="18"/>
      <c r="E3" s="18"/>
      <c r="F3" s="18"/>
    </row>
    <row r="4" spans="1:6" ht="18.75">
      <c r="A4" s="18" t="s">
        <v>3</v>
      </c>
      <c r="B4" s="18"/>
      <c r="C4" s="18"/>
      <c r="D4" s="18"/>
      <c r="E4" s="18"/>
      <c r="F4" s="18"/>
    </row>
    <row r="5" spans="1:6" ht="18.75">
      <c r="A5" s="1"/>
      <c r="B5" s="1"/>
      <c r="C5" s="1"/>
      <c r="D5" s="1"/>
      <c r="E5" s="1"/>
      <c r="F5" s="1"/>
    </row>
    <row r="6" spans="1:6" ht="18.75">
      <c r="A6" s="25" t="s">
        <v>40</v>
      </c>
      <c r="B6" s="26"/>
      <c r="C6" s="26"/>
      <c r="D6" s="26"/>
      <c r="E6" s="26"/>
      <c r="F6" s="27"/>
    </row>
    <row r="7" spans="1:6" ht="18.75">
      <c r="A7" s="22" t="s">
        <v>50</v>
      </c>
      <c r="B7" s="22"/>
      <c r="C7" s="22"/>
      <c r="D7" s="22"/>
      <c r="E7" s="22"/>
      <c r="F7" s="22"/>
    </row>
    <row r="8" spans="1:6" ht="157.5" customHeight="1">
      <c r="A8" s="2" t="s">
        <v>4</v>
      </c>
      <c r="B8" s="15" t="s">
        <v>41</v>
      </c>
      <c r="C8" s="23" t="s">
        <v>42</v>
      </c>
      <c r="D8" s="24"/>
      <c r="E8" s="15" t="s">
        <v>43</v>
      </c>
      <c r="F8" s="15" t="s">
        <v>44</v>
      </c>
    </row>
    <row r="9" spans="1:6" ht="66" customHeight="1">
      <c r="A9" s="2"/>
      <c r="B9" s="3"/>
      <c r="C9" s="15" t="s">
        <v>45</v>
      </c>
      <c r="D9" s="15" t="s">
        <v>46</v>
      </c>
      <c r="E9" s="3"/>
      <c r="F9" s="3"/>
    </row>
    <row r="10" spans="1:6" ht="18.7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 t="s">
        <v>10</v>
      </c>
    </row>
    <row r="11" spans="1:6" ht="18.75" customHeight="1">
      <c r="A11" s="14"/>
      <c r="B11" s="16" t="s">
        <v>47</v>
      </c>
      <c r="C11" s="16" t="s">
        <v>47</v>
      </c>
      <c r="D11" s="16" t="s">
        <v>47</v>
      </c>
      <c r="E11" s="16" t="s">
        <v>47</v>
      </c>
      <c r="F11" s="16" t="s">
        <v>47</v>
      </c>
    </row>
    <row r="12" spans="1:6" ht="18.75">
      <c r="A12" s="14"/>
      <c r="B12" s="16" t="s">
        <v>47</v>
      </c>
      <c r="C12" s="16" t="s">
        <v>47</v>
      </c>
      <c r="D12" s="16" t="s">
        <v>47</v>
      </c>
      <c r="E12" s="16" t="s">
        <v>47</v>
      </c>
      <c r="F12" s="16" t="s">
        <v>47</v>
      </c>
    </row>
    <row r="14" spans="1:6" s="1" customFormat="1" ht="18.75">
      <c r="B14" s="1" t="s">
        <v>32</v>
      </c>
      <c r="D14" s="1" t="s">
        <v>52</v>
      </c>
    </row>
    <row r="15" spans="1:6" s="1" customFormat="1" ht="18.75"/>
    <row r="16" spans="1:6" s="1" customFormat="1" ht="18.75">
      <c r="B16" s="1" t="s">
        <v>33</v>
      </c>
      <c r="D16" s="1" t="s">
        <v>53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tabSelected="1" view="pageBreakPreview" zoomScale="60" workbookViewId="0">
      <selection activeCell="B14" sqref="B14:D19"/>
    </sheetView>
  </sheetViews>
  <sheetFormatPr defaultRowHeight="18.75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>
      <c r="F1" s="1" t="s">
        <v>12</v>
      </c>
    </row>
    <row r="2" spans="1:6">
      <c r="A2" s="18" t="s">
        <v>1</v>
      </c>
      <c r="B2" s="18"/>
      <c r="C2" s="18"/>
      <c r="D2" s="18"/>
      <c r="E2" s="18"/>
      <c r="F2" s="18"/>
    </row>
    <row r="3" spans="1:6">
      <c r="A3" s="18" t="s">
        <v>13</v>
      </c>
      <c r="B3" s="18"/>
      <c r="C3" s="18"/>
      <c r="D3" s="18"/>
      <c r="E3" s="18"/>
      <c r="F3" s="18"/>
    </row>
    <row r="4" spans="1:6">
      <c r="A4" s="18" t="s">
        <v>3</v>
      </c>
      <c r="B4" s="18"/>
      <c r="C4" s="18"/>
      <c r="D4" s="18"/>
      <c r="E4" s="18"/>
      <c r="F4" s="18"/>
    </row>
    <row r="6" spans="1:6" ht="40.5" customHeight="1">
      <c r="A6" s="31" t="s">
        <v>31</v>
      </c>
      <c r="B6" s="32"/>
      <c r="C6" s="32"/>
      <c r="D6" s="32"/>
      <c r="E6" s="32"/>
      <c r="F6" s="33"/>
    </row>
    <row r="7" spans="1:6">
      <c r="A7" s="22" t="s">
        <v>51</v>
      </c>
      <c r="B7" s="22"/>
      <c r="C7" s="22"/>
      <c r="D7" s="22"/>
      <c r="E7" s="22"/>
      <c r="F7" s="22"/>
    </row>
    <row r="8" spans="1:6" ht="168.7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>
      <c r="A10" s="34">
        <v>1</v>
      </c>
      <c r="B10" s="36" t="s">
        <v>34</v>
      </c>
      <c r="C10" s="10" t="s">
        <v>17</v>
      </c>
      <c r="D10" s="7">
        <v>95</v>
      </c>
      <c r="E10" s="7">
        <v>100</v>
      </c>
      <c r="F10" s="8">
        <f>E10/D10*100</f>
        <v>105.26315789473684</v>
      </c>
    </row>
    <row r="11" spans="1:6" ht="117.75" customHeight="1">
      <c r="A11" s="35"/>
      <c r="B11" s="37"/>
      <c r="C11" s="10" t="s">
        <v>18</v>
      </c>
      <c r="D11" s="7">
        <v>100</v>
      </c>
      <c r="E11" s="7">
        <v>100</v>
      </c>
      <c r="F11" s="8">
        <f t="shared" ref="F11:F15" si="0">E11/D11*100</f>
        <v>100</v>
      </c>
    </row>
    <row r="12" spans="1:6" ht="68.25" customHeight="1">
      <c r="A12" s="28">
        <v>2</v>
      </c>
      <c r="B12" s="29" t="s">
        <v>36</v>
      </c>
      <c r="C12" s="10" t="s">
        <v>17</v>
      </c>
      <c r="D12" s="7">
        <v>95</v>
      </c>
      <c r="E12" s="12">
        <v>100</v>
      </c>
      <c r="F12" s="8">
        <f t="shared" si="0"/>
        <v>105.26315789473684</v>
      </c>
    </row>
    <row r="13" spans="1:6" ht="117.75" customHeight="1">
      <c r="A13" s="28"/>
      <c r="B13" s="30"/>
      <c r="C13" s="10" t="s">
        <v>18</v>
      </c>
      <c r="D13" s="7">
        <v>100</v>
      </c>
      <c r="E13" s="12">
        <v>100</v>
      </c>
      <c r="F13" s="8">
        <f t="shared" si="0"/>
        <v>100</v>
      </c>
    </row>
    <row r="14" spans="1:6" ht="68.25" customHeight="1">
      <c r="A14" s="28">
        <v>3</v>
      </c>
      <c r="B14" s="29" t="s">
        <v>35</v>
      </c>
      <c r="C14" s="10" t="s">
        <v>17</v>
      </c>
      <c r="D14" s="7">
        <v>95</v>
      </c>
      <c r="E14" s="12">
        <v>100</v>
      </c>
      <c r="F14" s="8">
        <f t="shared" si="0"/>
        <v>105.26315789473684</v>
      </c>
    </row>
    <row r="15" spans="1:6" ht="114" customHeight="1">
      <c r="A15" s="28"/>
      <c r="B15" s="30"/>
      <c r="C15" s="10" t="s">
        <v>18</v>
      </c>
      <c r="D15" s="7">
        <v>100</v>
      </c>
      <c r="E15" s="12">
        <v>100</v>
      </c>
      <c r="F15" s="8">
        <f t="shared" si="0"/>
        <v>100</v>
      </c>
    </row>
    <row r="17" spans="1:6" ht="15">
      <c r="A17"/>
      <c r="B17"/>
      <c r="C17"/>
      <c r="D17"/>
      <c r="E17"/>
      <c r="F17"/>
    </row>
    <row r="18" spans="1:6" ht="15">
      <c r="A18"/>
      <c r="B18"/>
      <c r="C18"/>
      <c r="D18"/>
      <c r="E18"/>
      <c r="F18"/>
    </row>
    <row r="19" spans="1:6" ht="15">
      <c r="A19"/>
      <c r="B19"/>
      <c r="C19"/>
      <c r="D19"/>
      <c r="E19"/>
      <c r="F19"/>
    </row>
    <row r="20" spans="1:6" ht="15">
      <c r="A20"/>
      <c r="B20"/>
      <c r="C20"/>
      <c r="D20"/>
      <c r="E20"/>
      <c r="F20"/>
    </row>
    <row r="21" spans="1:6" ht="15">
      <c r="A21"/>
      <c r="B21"/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="60" workbookViewId="0">
      <selection activeCell="B14" sqref="B14:D19"/>
    </sheetView>
  </sheetViews>
  <sheetFormatPr defaultRowHeight="18.75"/>
  <cols>
    <col min="1" max="1" width="7.7109375" style="1" customWidth="1"/>
    <col min="2" max="2" width="51.7109375" style="1" customWidth="1"/>
    <col min="3" max="3" width="18.140625" style="1" customWidth="1"/>
    <col min="4" max="4" width="17.140625" style="1" hidden="1" customWidth="1"/>
    <col min="5" max="5" width="15.7109375" style="1" hidden="1" customWidth="1"/>
    <col min="6" max="6" width="15.7109375" style="1" customWidth="1"/>
    <col min="7" max="7" width="16" style="1" hidden="1" customWidth="1"/>
    <col min="8" max="8" width="14.140625" style="1" hidden="1" customWidth="1"/>
    <col min="9" max="9" width="23.140625" style="1" customWidth="1"/>
  </cols>
  <sheetData>
    <row r="1" spans="1:9">
      <c r="I1" s="1" t="s">
        <v>19</v>
      </c>
    </row>
    <row r="2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>
      <c r="A3" s="18" t="s">
        <v>20</v>
      </c>
      <c r="B3" s="18"/>
      <c r="C3" s="18"/>
      <c r="D3" s="18"/>
      <c r="E3" s="18"/>
      <c r="F3" s="18"/>
      <c r="G3" s="18"/>
      <c r="H3" s="18"/>
      <c r="I3" s="18"/>
    </row>
    <row r="4" spans="1:9">
      <c r="A4" s="18" t="s">
        <v>21</v>
      </c>
      <c r="B4" s="18"/>
      <c r="C4" s="18"/>
      <c r="D4" s="18"/>
      <c r="E4" s="18"/>
      <c r="F4" s="18"/>
      <c r="G4" s="18"/>
      <c r="H4" s="18"/>
      <c r="I4" s="18"/>
    </row>
    <row r="6" spans="1:9" ht="39" customHeight="1">
      <c r="A6" s="31" t="s">
        <v>30</v>
      </c>
      <c r="B6" s="32"/>
      <c r="C6" s="32"/>
      <c r="D6" s="32"/>
      <c r="E6" s="32"/>
      <c r="F6" s="32"/>
      <c r="G6" s="32"/>
      <c r="H6" s="32"/>
      <c r="I6" s="33"/>
    </row>
    <row r="7" spans="1:9">
      <c r="A7" s="22" t="s">
        <v>50</v>
      </c>
      <c r="B7" s="22"/>
      <c r="C7" s="22"/>
      <c r="D7" s="22"/>
      <c r="E7" s="22"/>
      <c r="F7" s="22"/>
      <c r="G7" s="22"/>
      <c r="H7" s="22"/>
      <c r="I7" s="22"/>
    </row>
    <row r="8" spans="1:9" ht="90" customHeight="1">
      <c r="A8" s="2" t="s">
        <v>4</v>
      </c>
      <c r="B8" s="3" t="s">
        <v>5</v>
      </c>
      <c r="C8" s="3" t="s">
        <v>22</v>
      </c>
      <c r="D8" s="3" t="s">
        <v>48</v>
      </c>
      <c r="E8" s="3" t="s">
        <v>7</v>
      </c>
      <c r="F8" s="3" t="s">
        <v>23</v>
      </c>
      <c r="G8" s="3" t="s">
        <v>24</v>
      </c>
      <c r="H8" s="3" t="s">
        <v>8</v>
      </c>
      <c r="I8" s="3" t="s">
        <v>9</v>
      </c>
    </row>
    <row r="9" spans="1:9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4">
        <v>4</v>
      </c>
      <c r="G9" s="4" t="s">
        <v>27</v>
      </c>
      <c r="H9" s="4" t="s">
        <v>28</v>
      </c>
      <c r="I9" s="4" t="s">
        <v>29</v>
      </c>
    </row>
    <row r="10" spans="1:9" ht="322.5" customHeight="1">
      <c r="A10" s="5">
        <v>1</v>
      </c>
      <c r="B10" s="6" t="s">
        <v>37</v>
      </c>
      <c r="C10" s="38">
        <f>D10/E10</f>
        <v>3334.3909348441925</v>
      </c>
      <c r="D10" s="38">
        <v>5885200</v>
      </c>
      <c r="E10" s="38">
        <v>1765</v>
      </c>
      <c r="F10" s="38">
        <f>G10/H10</f>
        <v>2687.9197435897436</v>
      </c>
      <c r="G10" s="11">
        <v>3564181.58</v>
      </c>
      <c r="H10" s="7">
        <v>1326</v>
      </c>
      <c r="I10" s="8">
        <f>F10/C10*100</f>
        <v>80.612015690815909</v>
      </c>
    </row>
    <row r="11" spans="1:9" ht="7.5" customHeight="1"/>
    <row r="12" spans="1:9" ht="15">
      <c r="A12"/>
      <c r="B12"/>
      <c r="C12"/>
      <c r="D12" t="s">
        <v>52</v>
      </c>
      <c r="E12"/>
      <c r="F12"/>
      <c r="G12"/>
      <c r="H12"/>
      <c r="I12"/>
    </row>
    <row r="13" spans="1:9" ht="15">
      <c r="A13"/>
      <c r="B13"/>
      <c r="C13"/>
      <c r="D13"/>
      <c r="E13"/>
      <c r="F13"/>
      <c r="G13"/>
      <c r="H13"/>
      <c r="I13"/>
    </row>
    <row r="14" spans="1:9" ht="15">
      <c r="A14"/>
      <c r="B14"/>
      <c r="C14"/>
      <c r="D14" t="s">
        <v>53</v>
      </c>
      <c r="E14"/>
      <c r="F14"/>
      <c r="G14"/>
      <c r="H14"/>
      <c r="I14"/>
    </row>
    <row r="15" spans="1:9" ht="15">
      <c r="A15"/>
      <c r="B15"/>
      <c r="C15"/>
      <c r="D15"/>
      <c r="E15"/>
      <c r="F15"/>
      <c r="G15"/>
      <c r="H15"/>
      <c r="I15"/>
    </row>
    <row r="16" spans="1:9" ht="15">
      <c r="A16"/>
      <c r="B16"/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2020-10-31T12:25:31Z</cp:lastPrinted>
  <dcterms:created xsi:type="dcterms:W3CDTF">2016-05-24T14:28:26Z</dcterms:created>
  <dcterms:modified xsi:type="dcterms:W3CDTF">2020-10-31T12:25:51Z</dcterms:modified>
</cp:coreProperties>
</file>