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600" windowHeight="11760" activeTab="2"/>
  </bookViews>
  <sheets>
    <sheet name="форма 1 доп" sheetId="1" r:id="rId1"/>
    <sheet name="форма 3 доп" sheetId="2" r:id="rId2"/>
    <sheet name="форма 4 доп" sheetId="3" r:id="rId3"/>
  </sheets>
  <definedNames>
    <definedName name="_xlnm.Print_Area" localSheetId="0">'форма 1 доп'!$A$1:$F$47</definedName>
    <definedName name="_xlnm.Print_Area" localSheetId="1">'форма 3 доп'!$A$1:$F$49</definedName>
    <definedName name="_xlnm.Print_Area" localSheetId="2">'форма 4 доп'!$A$1:$I$47</definedName>
  </definedNames>
  <calcPr calcId="125725"/>
</workbook>
</file>

<file path=xl/calcChain.xml><?xml version="1.0" encoding="utf-8"?>
<calcChain xmlns="http://schemas.openxmlformats.org/spreadsheetml/2006/main">
  <c r="F11" i="2"/>
  <c r="F12"/>
  <c r="H40" i="3"/>
  <c r="G40"/>
  <c r="E40"/>
  <c r="D40"/>
  <c r="I40"/>
  <c r="E40" i="1"/>
  <c r="D40"/>
  <c r="F40"/>
  <c r="I34" i="3"/>
  <c r="F49" i="2"/>
  <c r="F48"/>
  <c r="F47"/>
  <c r="F46"/>
  <c r="F34" i="1"/>
  <c r="I28" i="3" l="1"/>
  <c r="F40" i="2"/>
  <c r="F39"/>
  <c r="F38"/>
  <c r="F37"/>
  <c r="F28" i="1"/>
  <c r="F31" i="2" l="1"/>
  <c r="F30"/>
  <c r="F29"/>
  <c r="F28"/>
  <c r="I22" i="3"/>
  <c r="F22" i="1"/>
  <c r="I16" i="3" l="1"/>
  <c r="F22" i="2"/>
  <c r="F21"/>
  <c r="F20"/>
  <c r="F19"/>
  <c r="F16" i="1"/>
  <c r="I10" i="3" l="1"/>
  <c r="F13" i="2"/>
  <c r="F10"/>
  <c r="F10" i="1"/>
</calcChain>
</file>

<file path=xl/sharedStrings.xml><?xml version="1.0" encoding="utf-8"?>
<sst xmlns="http://schemas.openxmlformats.org/spreadsheetml/2006/main" count="260" uniqueCount="47">
  <si>
    <t>Форма № 1</t>
  </si>
  <si>
    <t>СООТВЕТСТВИЕ</t>
  </si>
  <si>
    <t xml:space="preserve">объема предоставленных муниципальных услуг </t>
  </si>
  <si>
    <t>параметрам муниципального задания</t>
  </si>
  <si>
    <t>№ п/п</t>
  </si>
  <si>
    <t>Уникальный номер реестровой записи, наименование услуги</t>
  </si>
  <si>
    <t>Единица измерения</t>
  </si>
  <si>
    <t>Объем муниципальной услуги за отчетный период, установленный муниципальным заданием</t>
  </si>
  <si>
    <t>Фактический объем оказанной муниципальной услуги</t>
  </si>
  <si>
    <t>Отклонение</t>
  </si>
  <si>
    <t>6=(5/4)*100%</t>
  </si>
  <si>
    <t>Форма № 3</t>
  </si>
  <si>
    <t>Наименование показателя качества муниципальной услуги</t>
  </si>
  <si>
    <t>Значение показателя качества, установленного муниципальным заданием</t>
  </si>
  <si>
    <t>Фактическое значение показателя качества, достигнутого в отчетном периоде</t>
  </si>
  <si>
    <t>Форма № 4</t>
  </si>
  <si>
    <t xml:space="preserve">фактической стоимости </t>
  </si>
  <si>
    <t>оказания единицы муниципальной услуги нормативной</t>
  </si>
  <si>
    <t>Нормативная стоимость, руб.</t>
  </si>
  <si>
    <t>Фактическая стоимость, руб.</t>
  </si>
  <si>
    <t>Профинансировано расходов за отчетный период, руб.</t>
  </si>
  <si>
    <t>3а</t>
  </si>
  <si>
    <t>3б</t>
  </si>
  <si>
    <t>4а</t>
  </si>
  <si>
    <t>4б</t>
  </si>
  <si>
    <t>5=(4/3)*100%</t>
  </si>
  <si>
    <t>человеко-час</t>
  </si>
  <si>
    <t>804200О.99.0.ББ52АЕ04000, 804200О.99.0.ББ52АЕ28000, 804200О.99.0.ББ52АЕ52000,  804200О.99.0.ББ52АЕ76000,  804200О.99.0.ББ52АЖ00000, 804200О.99.0.ББ52АЖ24000, 804200О.99.0.ББ52АН24000 реализация дополнительных общеразвивающих программ</t>
  </si>
  <si>
    <t>Отчетный период:    5 месяцев 2019 года</t>
  </si>
  <si>
    <t>Отчетный период:   5 месяцев  2019 года</t>
  </si>
  <si>
    <t>Плановые ассигнования на 2019 год с учетом изменений на конец отчетного периода, руб.</t>
  </si>
  <si>
    <t>качества предоставленных услуг (выполненных работ)</t>
  </si>
  <si>
    <t>удельный вес родителей детей, обучающихся в организации дополнительного образования в общей численности родителей детей, обучающихся в организации дополнительного образования, отметивших приобретение актуальных знаний, умений, практических навыков обучающимися</t>
  </si>
  <si>
    <t>удельный вес родителей детей, обучающихся в организации дополнительного образования в общей численности родителей детей, обучающихся в организации дополнительного образования, отметивших выявление и развитие таланта и способностей обучающихся</t>
  </si>
  <si>
    <t>удельный вес родителей детей, обучающихся в организации дополнительного образования в общей численности родителей детей, обучающихся в организации дополнительного образования, отметивших профессиональную ориентацию, освоение значимых для профессиональной деятельности навыков обучающимися</t>
  </si>
  <si>
    <t>удельный вес родителей детей, обучающихся в организации дополнительного образования в общей численности родителей детей, обучающихся в организации дополнительного образования, отметивших улучшение знаний в рамках основной общеобразовательной программы обучающимися</t>
  </si>
  <si>
    <t>Муниципальное бюджетное учреждение дополнительного образования Станция юных натуралистов</t>
  </si>
  <si>
    <t>Муниципальное бюджетное учреждение дополнительного образования Станция юных туристов</t>
  </si>
  <si>
    <t>Муниципальное бюджетное учреждение дополнительного образования Центр внешкольной работы</t>
  </si>
  <si>
    <t>804200О.99.0.ББ52АЕ52000,  804200О.99.0.ББ52АЕ76000,  804200О.99.0.ББ52АЖ00000, 804200О.99.0.ББ52АЖ24000, 804200О.99.0.ББ52АН24000 реализация дополнительных общеразвивающих программ</t>
  </si>
  <si>
    <t>муниципальное автономное учреждение дополнительного образования "Дворец детского творчества"</t>
  </si>
  <si>
    <t>муниципальное бюджетное учреждение дополнительного образования "Центр технического творчества"</t>
  </si>
  <si>
    <t>свод</t>
  </si>
  <si>
    <t>Начальник Управления образования г. Таганрога</t>
  </si>
  <si>
    <t>О.Л. Морозова</t>
  </si>
  <si>
    <t>Главный бухгалтер</t>
  </si>
  <si>
    <t>О.В. Хмарина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</si>
</sst>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3" fillId="0" borderId="0" xfId="0" applyFont="1"/>
    <xf numFmtId="2" fontId="1" fillId="0" borderId="1" xfId="1" applyNumberFormat="1" applyFont="1" applyFill="1" applyBorder="1" applyAlignment="1">
      <alignment vertical="top" wrapText="1"/>
    </xf>
    <xf numFmtId="0" fontId="3" fillId="0" borderId="1" xfId="1" applyFont="1" applyFill="1" applyBorder="1" applyAlignment="1">
      <alignment horizontal="center" vertical="top" wrapText="1"/>
    </xf>
    <xf numFmtId="2" fontId="1" fillId="0" borderId="5" xfId="1" applyNumberFormat="1" applyFont="1" applyFill="1" applyBorder="1" applyAlignment="1">
      <alignment horizontal="left" vertical="top" wrapText="1"/>
    </xf>
    <xf numFmtId="2" fontId="1" fillId="0" borderId="6" xfId="1" applyNumberFormat="1" applyFont="1" applyFill="1" applyBorder="1" applyAlignment="1">
      <alignment horizontal="left" vertical="top" wrapText="1"/>
    </xf>
    <xf numFmtId="2" fontId="1" fillId="0" borderId="7" xfId="1" applyNumberFormat="1" applyFont="1" applyFill="1" applyBorder="1" applyAlignment="1">
      <alignment horizontal="left" vertical="top" wrapText="1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/>
    </xf>
    <xf numFmtId="0" fontId="0" fillId="0" borderId="0" xfId="0" applyFill="1"/>
    <xf numFmtId="0" fontId="3" fillId="0" borderId="0" xfId="0" applyFont="1" applyFill="1" applyAlignment="1">
      <alignment horizontal="left"/>
    </xf>
    <xf numFmtId="0" fontId="3" fillId="0" borderId="5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2" fontId="1" fillId="0" borderId="1" xfId="1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/>
    </xf>
    <xf numFmtId="4" fontId="3" fillId="0" borderId="1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4"/>
  <sheetViews>
    <sheetView view="pageBreakPreview" topLeftCell="A34" zoomScale="80" zoomScaleNormal="100" zoomScaleSheetLayoutView="80" workbookViewId="0">
      <selection activeCell="E42" sqref="E42:E44"/>
    </sheetView>
  </sheetViews>
  <sheetFormatPr defaultRowHeight="15"/>
  <cols>
    <col min="1" max="1" width="7.7109375" style="20" customWidth="1"/>
    <col min="2" max="2" width="60.85546875" style="20" customWidth="1"/>
    <col min="3" max="3" width="15.42578125" style="20" customWidth="1"/>
    <col min="4" max="4" width="20.42578125" style="20" customWidth="1"/>
    <col min="5" max="5" width="19.28515625" style="20" customWidth="1"/>
    <col min="6" max="6" width="17.5703125" style="20" customWidth="1"/>
  </cols>
  <sheetData>
    <row r="1" spans="1:6" ht="18.75">
      <c r="A1" s="7"/>
      <c r="B1" s="7"/>
      <c r="C1" s="7"/>
      <c r="D1" s="7"/>
      <c r="E1" s="7"/>
      <c r="F1" s="7" t="s">
        <v>0</v>
      </c>
    </row>
    <row r="2" spans="1:6" ht="18.75">
      <c r="A2" s="8" t="s">
        <v>1</v>
      </c>
      <c r="B2" s="8"/>
      <c r="C2" s="8"/>
      <c r="D2" s="8"/>
      <c r="E2" s="8"/>
      <c r="F2" s="8"/>
    </row>
    <row r="3" spans="1:6" ht="18.75">
      <c r="A3" s="8" t="s">
        <v>2</v>
      </c>
      <c r="B3" s="8"/>
      <c r="C3" s="8"/>
      <c r="D3" s="8"/>
      <c r="E3" s="8"/>
      <c r="F3" s="8"/>
    </row>
    <row r="4" spans="1:6" ht="18.75">
      <c r="A4" s="8" t="s">
        <v>3</v>
      </c>
      <c r="B4" s="8"/>
      <c r="C4" s="8"/>
      <c r="D4" s="8"/>
      <c r="E4" s="8"/>
      <c r="F4" s="8"/>
    </row>
    <row r="5" spans="1:6" ht="18.75">
      <c r="A5" s="7"/>
      <c r="B5" s="7"/>
      <c r="C5" s="7"/>
      <c r="D5" s="7"/>
      <c r="E5" s="7"/>
      <c r="F5" s="7"/>
    </row>
    <row r="6" spans="1:6" ht="18.75">
      <c r="A6" s="9" t="s">
        <v>40</v>
      </c>
      <c r="B6" s="10"/>
      <c r="C6" s="10"/>
      <c r="D6" s="10"/>
      <c r="E6" s="10"/>
      <c r="F6" s="11"/>
    </row>
    <row r="7" spans="1:6" ht="18.75">
      <c r="A7" s="12" t="s">
        <v>28</v>
      </c>
      <c r="B7" s="12"/>
      <c r="C7" s="12"/>
      <c r="D7" s="12"/>
      <c r="E7" s="12"/>
      <c r="F7" s="12"/>
    </row>
    <row r="8" spans="1:6" ht="150">
      <c r="A8" s="13" t="s">
        <v>4</v>
      </c>
      <c r="B8" s="14" t="s">
        <v>5</v>
      </c>
      <c r="C8" s="14" t="s">
        <v>6</v>
      </c>
      <c r="D8" s="14" t="s">
        <v>7</v>
      </c>
      <c r="E8" s="14" t="s">
        <v>8</v>
      </c>
      <c r="F8" s="14" t="s">
        <v>9</v>
      </c>
    </row>
    <row r="9" spans="1:6" ht="18.75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 t="s">
        <v>10</v>
      </c>
    </row>
    <row r="10" spans="1:6" ht="155.25" customHeight="1">
      <c r="A10" s="16">
        <v>1</v>
      </c>
      <c r="B10" s="2" t="s">
        <v>27</v>
      </c>
      <c r="C10" s="17" t="s">
        <v>26</v>
      </c>
      <c r="D10" s="18">
        <v>568800</v>
      </c>
      <c r="E10" s="18">
        <v>345444</v>
      </c>
      <c r="F10" s="19">
        <f>E10/D10*100</f>
        <v>60.732067510548525</v>
      </c>
    </row>
    <row r="12" spans="1:6" ht="18.75">
      <c r="A12" s="9" t="s">
        <v>36</v>
      </c>
      <c r="B12" s="10"/>
      <c r="C12" s="10"/>
      <c r="D12" s="10"/>
      <c r="E12" s="10"/>
      <c r="F12" s="11"/>
    </row>
    <row r="13" spans="1:6" ht="18.75">
      <c r="A13" s="12" t="s">
        <v>28</v>
      </c>
      <c r="B13" s="12"/>
      <c r="C13" s="12"/>
      <c r="D13" s="12"/>
      <c r="E13" s="12"/>
      <c r="F13" s="12"/>
    </row>
    <row r="14" spans="1:6" ht="150">
      <c r="A14" s="13" t="s">
        <v>4</v>
      </c>
      <c r="B14" s="14" t="s">
        <v>5</v>
      </c>
      <c r="C14" s="14" t="s">
        <v>6</v>
      </c>
      <c r="D14" s="14" t="s">
        <v>7</v>
      </c>
      <c r="E14" s="14" t="s">
        <v>8</v>
      </c>
      <c r="F14" s="14" t="s">
        <v>9</v>
      </c>
    </row>
    <row r="15" spans="1:6" ht="18.75">
      <c r="A15" s="15">
        <v>1</v>
      </c>
      <c r="B15" s="15">
        <v>2</v>
      </c>
      <c r="C15" s="15">
        <v>3</v>
      </c>
      <c r="D15" s="15">
        <v>4</v>
      </c>
      <c r="E15" s="15">
        <v>5</v>
      </c>
      <c r="F15" s="15" t="s">
        <v>10</v>
      </c>
    </row>
    <row r="16" spans="1:6" ht="155.25" customHeight="1">
      <c r="A16" s="16">
        <v>1</v>
      </c>
      <c r="B16" s="2" t="s">
        <v>27</v>
      </c>
      <c r="C16" s="17" t="s">
        <v>26</v>
      </c>
      <c r="D16" s="18">
        <v>100944</v>
      </c>
      <c r="E16" s="18">
        <v>64848</v>
      </c>
      <c r="F16" s="19">
        <f>E16/D16*100</f>
        <v>64.2415596766524</v>
      </c>
    </row>
    <row r="17" spans="1:6" s="1" customFormat="1" ht="18.75">
      <c r="A17" s="7"/>
      <c r="B17" s="7"/>
      <c r="C17" s="7"/>
      <c r="D17" s="7"/>
      <c r="E17" s="7"/>
      <c r="F17" s="7"/>
    </row>
    <row r="18" spans="1:6" ht="18.75">
      <c r="A18" s="9" t="s">
        <v>37</v>
      </c>
      <c r="B18" s="10"/>
      <c r="C18" s="10"/>
      <c r="D18" s="10"/>
      <c r="E18" s="10"/>
      <c r="F18" s="11"/>
    </row>
    <row r="19" spans="1:6" ht="18.75">
      <c r="A19" s="12" t="s">
        <v>28</v>
      </c>
      <c r="B19" s="12"/>
      <c r="C19" s="12"/>
      <c r="D19" s="12"/>
      <c r="E19" s="12"/>
      <c r="F19" s="12"/>
    </row>
    <row r="20" spans="1:6" ht="150">
      <c r="A20" s="13" t="s">
        <v>4</v>
      </c>
      <c r="B20" s="14" t="s">
        <v>5</v>
      </c>
      <c r="C20" s="14" t="s">
        <v>6</v>
      </c>
      <c r="D20" s="14" t="s">
        <v>7</v>
      </c>
      <c r="E20" s="14" t="s">
        <v>8</v>
      </c>
      <c r="F20" s="14" t="s">
        <v>9</v>
      </c>
    </row>
    <row r="21" spans="1:6" ht="18.75">
      <c r="A21" s="15">
        <v>1</v>
      </c>
      <c r="B21" s="15">
        <v>2</v>
      </c>
      <c r="C21" s="15">
        <v>3</v>
      </c>
      <c r="D21" s="15">
        <v>4</v>
      </c>
      <c r="E21" s="15">
        <v>5</v>
      </c>
      <c r="F21" s="15" t="s">
        <v>10</v>
      </c>
    </row>
    <row r="22" spans="1:6" ht="155.25" customHeight="1">
      <c r="A22" s="16">
        <v>1</v>
      </c>
      <c r="B22" s="2" t="s">
        <v>27</v>
      </c>
      <c r="C22" s="17" t="s">
        <v>26</v>
      </c>
      <c r="D22" s="18">
        <v>114588</v>
      </c>
      <c r="E22" s="18">
        <v>59793</v>
      </c>
      <c r="F22" s="19">
        <f>E22/D22*100</f>
        <v>52.180856634202534</v>
      </c>
    </row>
    <row r="24" spans="1:6" ht="18.75">
      <c r="A24" s="9" t="s">
        <v>38</v>
      </c>
      <c r="B24" s="10"/>
      <c r="C24" s="10"/>
      <c r="D24" s="10"/>
      <c r="E24" s="10"/>
      <c r="F24" s="11"/>
    </row>
    <row r="25" spans="1:6" ht="18.75">
      <c r="A25" s="12" t="s">
        <v>28</v>
      </c>
      <c r="B25" s="12"/>
      <c r="C25" s="12"/>
      <c r="D25" s="12"/>
      <c r="E25" s="12"/>
      <c r="F25" s="12"/>
    </row>
    <row r="26" spans="1:6" ht="150">
      <c r="A26" s="13" t="s">
        <v>4</v>
      </c>
      <c r="B26" s="14" t="s">
        <v>5</v>
      </c>
      <c r="C26" s="14" t="s">
        <v>6</v>
      </c>
      <c r="D26" s="14" t="s">
        <v>7</v>
      </c>
      <c r="E26" s="14" t="s">
        <v>8</v>
      </c>
      <c r="F26" s="14" t="s">
        <v>9</v>
      </c>
    </row>
    <row r="27" spans="1:6" ht="18.75">
      <c r="A27" s="15">
        <v>1</v>
      </c>
      <c r="B27" s="15">
        <v>2</v>
      </c>
      <c r="C27" s="15">
        <v>3</v>
      </c>
      <c r="D27" s="15">
        <v>4</v>
      </c>
      <c r="E27" s="15">
        <v>5</v>
      </c>
      <c r="F27" s="15" t="s">
        <v>10</v>
      </c>
    </row>
    <row r="28" spans="1:6" ht="155.25" customHeight="1">
      <c r="A28" s="16">
        <v>1</v>
      </c>
      <c r="B28" s="2" t="s">
        <v>39</v>
      </c>
      <c r="C28" s="17" t="s">
        <v>26</v>
      </c>
      <c r="D28" s="18">
        <v>405749</v>
      </c>
      <c r="E28" s="18">
        <v>192256</v>
      </c>
      <c r="F28" s="19">
        <f>E28/D28*100</f>
        <v>47.38298800489958</v>
      </c>
    </row>
    <row r="30" spans="1:6" ht="18.75">
      <c r="A30" s="9" t="s">
        <v>41</v>
      </c>
      <c r="B30" s="10"/>
      <c r="C30" s="10"/>
      <c r="D30" s="10"/>
      <c r="E30" s="10"/>
      <c r="F30" s="11"/>
    </row>
    <row r="31" spans="1:6" ht="18.75">
      <c r="A31" s="12" t="s">
        <v>28</v>
      </c>
      <c r="B31" s="12"/>
      <c r="C31" s="12"/>
      <c r="D31" s="12"/>
      <c r="E31" s="12"/>
      <c r="F31" s="12"/>
    </row>
    <row r="32" spans="1:6" ht="150">
      <c r="A32" s="13" t="s">
        <v>4</v>
      </c>
      <c r="B32" s="14" t="s">
        <v>5</v>
      </c>
      <c r="C32" s="14" t="s">
        <v>6</v>
      </c>
      <c r="D32" s="14" t="s">
        <v>7</v>
      </c>
      <c r="E32" s="14" t="s">
        <v>8</v>
      </c>
      <c r="F32" s="14" t="s">
        <v>9</v>
      </c>
    </row>
    <row r="33" spans="1:13" ht="18.75">
      <c r="A33" s="15">
        <v>1</v>
      </c>
      <c r="B33" s="15">
        <v>2</v>
      </c>
      <c r="C33" s="15">
        <v>3</v>
      </c>
      <c r="D33" s="15">
        <v>4</v>
      </c>
      <c r="E33" s="15">
        <v>5</v>
      </c>
      <c r="F33" s="15" t="s">
        <v>10</v>
      </c>
    </row>
    <row r="34" spans="1:13" ht="155.25" customHeight="1">
      <c r="A34" s="16">
        <v>1</v>
      </c>
      <c r="B34" s="2" t="s">
        <v>27</v>
      </c>
      <c r="C34" s="17" t="s">
        <v>26</v>
      </c>
      <c r="D34" s="18">
        <v>250272</v>
      </c>
      <c r="E34" s="18">
        <v>149116</v>
      </c>
      <c r="F34" s="19">
        <f>E34/D34*100</f>
        <v>59.581575246132211</v>
      </c>
    </row>
    <row r="36" spans="1:13" ht="18.75">
      <c r="A36" s="9" t="s">
        <v>42</v>
      </c>
      <c r="B36" s="10"/>
      <c r="C36" s="10"/>
      <c r="D36" s="10"/>
      <c r="E36" s="10"/>
      <c r="F36" s="11"/>
    </row>
    <row r="37" spans="1:13" ht="18.75">
      <c r="A37" s="12" t="s">
        <v>28</v>
      </c>
      <c r="B37" s="12"/>
      <c r="C37" s="12"/>
      <c r="D37" s="12"/>
      <c r="E37" s="12"/>
      <c r="F37" s="12"/>
    </row>
    <row r="38" spans="1:13" ht="150">
      <c r="A38" s="13" t="s">
        <v>4</v>
      </c>
      <c r="B38" s="14" t="s">
        <v>5</v>
      </c>
      <c r="C38" s="14" t="s">
        <v>6</v>
      </c>
      <c r="D38" s="14" t="s">
        <v>7</v>
      </c>
      <c r="E38" s="14" t="s">
        <v>8</v>
      </c>
      <c r="F38" s="14" t="s">
        <v>9</v>
      </c>
    </row>
    <row r="39" spans="1:13" ht="18.75">
      <c r="A39" s="15">
        <v>1</v>
      </c>
      <c r="B39" s="15">
        <v>2</v>
      </c>
      <c r="C39" s="15">
        <v>3</v>
      </c>
      <c r="D39" s="15">
        <v>4</v>
      </c>
      <c r="E39" s="15">
        <v>5</v>
      </c>
      <c r="F39" s="15" t="s">
        <v>10</v>
      </c>
    </row>
    <row r="40" spans="1:13" ht="155.25" customHeight="1">
      <c r="A40" s="16">
        <v>1</v>
      </c>
      <c r="B40" s="2" t="s">
        <v>27</v>
      </c>
      <c r="C40" s="17" t="s">
        <v>26</v>
      </c>
      <c r="D40" s="18">
        <f>D10+D16+D22+D28+D34</f>
        <v>1440353</v>
      </c>
      <c r="E40" s="18">
        <f>E10+E16+E22+E28+E34</f>
        <v>811457</v>
      </c>
      <c r="F40" s="19">
        <f>E40/D40*100</f>
        <v>56.337370075252394</v>
      </c>
    </row>
    <row r="42" spans="1:13" ht="18.75">
      <c r="B42" s="7" t="s">
        <v>43</v>
      </c>
      <c r="C42" s="7"/>
      <c r="D42" s="7"/>
      <c r="E42" s="21" t="s">
        <v>44</v>
      </c>
      <c r="F42" s="7"/>
      <c r="G42" s="7"/>
      <c r="H42" s="7"/>
      <c r="I42" s="21"/>
      <c r="J42" s="7"/>
      <c r="K42" s="7"/>
      <c r="L42" s="7"/>
      <c r="M42" s="21"/>
    </row>
    <row r="43" spans="1:13" ht="18.75">
      <c r="B43" s="7"/>
      <c r="C43" s="7"/>
      <c r="D43" s="7"/>
      <c r="E43" s="21"/>
      <c r="F43" s="7"/>
      <c r="G43" s="7"/>
      <c r="H43" s="7"/>
      <c r="I43" s="21"/>
      <c r="J43" s="7"/>
      <c r="K43" s="7"/>
      <c r="L43" s="7"/>
      <c r="M43" s="21"/>
    </row>
    <row r="44" spans="1:13" ht="18.75">
      <c r="B44" s="7" t="s">
        <v>45</v>
      </c>
      <c r="C44" s="7"/>
      <c r="D44" s="7"/>
      <c r="E44" s="21" t="s">
        <v>46</v>
      </c>
      <c r="F44" s="7"/>
      <c r="G44" s="7"/>
      <c r="H44" s="7"/>
      <c r="I44" s="21"/>
      <c r="J44" s="7"/>
      <c r="K44" s="7"/>
      <c r="L44" s="7"/>
      <c r="M44" s="21"/>
    </row>
  </sheetData>
  <mergeCells count="15">
    <mergeCell ref="A36:F36"/>
    <mergeCell ref="A37:F37"/>
    <mergeCell ref="A12:F12"/>
    <mergeCell ref="A2:F2"/>
    <mergeCell ref="A3:F3"/>
    <mergeCell ref="A4:F4"/>
    <mergeCell ref="A6:F6"/>
    <mergeCell ref="A7:F7"/>
    <mergeCell ref="A31:F31"/>
    <mergeCell ref="A13:F13"/>
    <mergeCell ref="A18:F18"/>
    <mergeCell ref="A19:F19"/>
    <mergeCell ref="A24:F24"/>
    <mergeCell ref="A25:F25"/>
    <mergeCell ref="A30:F30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9"/>
  <sheetViews>
    <sheetView view="pageBreakPreview" topLeftCell="A42" zoomScale="60" zoomScaleNormal="100" workbookViewId="0">
      <selection activeCell="L39" sqref="L39"/>
    </sheetView>
  </sheetViews>
  <sheetFormatPr defaultRowHeight="18.75"/>
  <cols>
    <col min="1" max="1" width="7.7109375" style="7" customWidth="1"/>
    <col min="2" max="2" width="37.7109375" style="7" customWidth="1"/>
    <col min="3" max="3" width="52.28515625" style="7" customWidth="1"/>
    <col min="4" max="4" width="15.7109375" style="7" customWidth="1"/>
    <col min="5" max="5" width="17" style="7" customWidth="1"/>
    <col min="6" max="6" width="18" style="7" customWidth="1"/>
  </cols>
  <sheetData>
    <row r="1" spans="1:6">
      <c r="F1" s="7" t="s">
        <v>11</v>
      </c>
    </row>
    <row r="2" spans="1:6">
      <c r="A2" s="8" t="s">
        <v>1</v>
      </c>
      <c r="B2" s="8"/>
      <c r="C2" s="8"/>
      <c r="D2" s="8"/>
      <c r="E2" s="8"/>
      <c r="F2" s="8"/>
    </row>
    <row r="3" spans="1:6">
      <c r="A3" s="8" t="s">
        <v>31</v>
      </c>
      <c r="B3" s="8"/>
      <c r="C3" s="8"/>
      <c r="D3" s="8"/>
      <c r="E3" s="8"/>
      <c r="F3" s="8"/>
    </row>
    <row r="4" spans="1:6">
      <c r="A4" s="8" t="s">
        <v>3</v>
      </c>
      <c r="B4" s="8"/>
      <c r="C4" s="8"/>
      <c r="D4" s="8"/>
      <c r="E4" s="8"/>
      <c r="F4" s="8"/>
    </row>
    <row r="6" spans="1:6">
      <c r="A6" s="9" t="s">
        <v>40</v>
      </c>
      <c r="B6" s="10"/>
      <c r="C6" s="10"/>
      <c r="D6" s="10"/>
      <c r="E6" s="10"/>
      <c r="F6" s="11"/>
    </row>
    <row r="7" spans="1:6">
      <c r="A7" s="12" t="s">
        <v>29</v>
      </c>
      <c r="B7" s="12"/>
      <c r="C7" s="12"/>
      <c r="D7" s="12"/>
      <c r="E7" s="12"/>
      <c r="F7" s="12"/>
    </row>
    <row r="8" spans="1:6" ht="150">
      <c r="A8" s="13" t="s">
        <v>4</v>
      </c>
      <c r="B8" s="14" t="s">
        <v>5</v>
      </c>
      <c r="C8" s="14" t="s">
        <v>12</v>
      </c>
      <c r="D8" s="14" t="s">
        <v>13</v>
      </c>
      <c r="E8" s="14" t="s">
        <v>14</v>
      </c>
      <c r="F8" s="14" t="s">
        <v>9</v>
      </c>
    </row>
    <row r="9" spans="1:6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 t="s">
        <v>10</v>
      </c>
    </row>
    <row r="10" spans="1:6" ht="100.5" customHeight="1">
      <c r="A10" s="22">
        <v>1</v>
      </c>
      <c r="B10" s="4" t="s">
        <v>27</v>
      </c>
      <c r="C10" s="23" t="s">
        <v>32</v>
      </c>
      <c r="D10" s="3">
        <v>90</v>
      </c>
      <c r="E10" s="24">
        <v>90</v>
      </c>
      <c r="F10" s="19">
        <f>E10/D10*100</f>
        <v>100</v>
      </c>
    </row>
    <row r="11" spans="1:6" ht="96" customHeight="1">
      <c r="A11" s="25"/>
      <c r="B11" s="5"/>
      <c r="C11" s="23" t="s">
        <v>33</v>
      </c>
      <c r="D11" s="3">
        <v>95</v>
      </c>
      <c r="E11" s="24">
        <v>95</v>
      </c>
      <c r="F11" s="19">
        <f t="shared" ref="F11:F12" si="0">E11/D11*100</f>
        <v>100</v>
      </c>
    </row>
    <row r="12" spans="1:6" ht="118.5" customHeight="1">
      <c r="A12" s="25"/>
      <c r="B12" s="5"/>
      <c r="C12" s="23" t="s">
        <v>34</v>
      </c>
      <c r="D12" s="3">
        <v>85</v>
      </c>
      <c r="E12" s="24">
        <v>85</v>
      </c>
      <c r="F12" s="19">
        <f t="shared" si="0"/>
        <v>100</v>
      </c>
    </row>
    <row r="13" spans="1:6" ht="99" customHeight="1">
      <c r="A13" s="26"/>
      <c r="B13" s="6"/>
      <c r="C13" s="23" t="s">
        <v>35</v>
      </c>
      <c r="D13" s="3">
        <v>90</v>
      </c>
      <c r="E13" s="24">
        <v>90</v>
      </c>
      <c r="F13" s="19">
        <f>E13/D13*100</f>
        <v>100</v>
      </c>
    </row>
    <row r="15" spans="1:6">
      <c r="A15" s="9" t="s">
        <v>36</v>
      </c>
      <c r="B15" s="10"/>
      <c r="C15" s="10"/>
      <c r="D15" s="10"/>
      <c r="E15" s="10"/>
      <c r="F15" s="11"/>
    </row>
    <row r="16" spans="1:6">
      <c r="A16" s="12" t="s">
        <v>29</v>
      </c>
      <c r="B16" s="12"/>
      <c r="C16" s="12"/>
      <c r="D16" s="12"/>
      <c r="E16" s="12"/>
      <c r="F16" s="12"/>
    </row>
    <row r="17" spans="1:6" ht="150">
      <c r="A17" s="13" t="s">
        <v>4</v>
      </c>
      <c r="B17" s="14" t="s">
        <v>5</v>
      </c>
      <c r="C17" s="14" t="s">
        <v>12</v>
      </c>
      <c r="D17" s="14" t="s">
        <v>13</v>
      </c>
      <c r="E17" s="14" t="s">
        <v>14</v>
      </c>
      <c r="F17" s="14" t="s">
        <v>9</v>
      </c>
    </row>
    <row r="18" spans="1:6">
      <c r="A18" s="15">
        <v>1</v>
      </c>
      <c r="B18" s="15">
        <v>2</v>
      </c>
      <c r="C18" s="15">
        <v>3</v>
      </c>
      <c r="D18" s="15">
        <v>4</v>
      </c>
      <c r="E18" s="15">
        <v>5</v>
      </c>
      <c r="F18" s="15" t="s">
        <v>10</v>
      </c>
    </row>
    <row r="19" spans="1:6" ht="100.5" customHeight="1">
      <c r="A19" s="22">
        <v>1</v>
      </c>
      <c r="B19" s="4" t="s">
        <v>27</v>
      </c>
      <c r="C19" s="23" t="s">
        <v>32</v>
      </c>
      <c r="D19" s="3">
        <v>90</v>
      </c>
      <c r="E19" s="24">
        <v>100</v>
      </c>
      <c r="F19" s="19">
        <f>E19/D19*100</f>
        <v>111.11111111111111</v>
      </c>
    </row>
    <row r="20" spans="1:6" ht="96" customHeight="1">
      <c r="A20" s="25"/>
      <c r="B20" s="5"/>
      <c r="C20" s="23" t="s">
        <v>33</v>
      </c>
      <c r="D20" s="3">
        <v>95</v>
      </c>
      <c r="E20" s="24">
        <v>95</v>
      </c>
      <c r="F20" s="19">
        <f t="shared" ref="F20:F22" si="1">E20/D20*100</f>
        <v>100</v>
      </c>
    </row>
    <row r="21" spans="1:6" ht="118.5" customHeight="1">
      <c r="A21" s="25"/>
      <c r="B21" s="5"/>
      <c r="C21" s="23" t="s">
        <v>34</v>
      </c>
      <c r="D21" s="3">
        <v>85</v>
      </c>
      <c r="E21" s="24">
        <v>45</v>
      </c>
      <c r="F21" s="19">
        <f t="shared" si="1"/>
        <v>52.941176470588239</v>
      </c>
    </row>
    <row r="22" spans="1:6" ht="99" customHeight="1">
      <c r="A22" s="26"/>
      <c r="B22" s="6"/>
      <c r="C22" s="23" t="s">
        <v>35</v>
      </c>
      <c r="D22" s="3">
        <v>90</v>
      </c>
      <c r="E22" s="24">
        <v>69</v>
      </c>
      <c r="F22" s="19">
        <f t="shared" si="1"/>
        <v>76.666666666666671</v>
      </c>
    </row>
    <row r="24" spans="1:6">
      <c r="A24" s="9" t="s">
        <v>37</v>
      </c>
      <c r="B24" s="10"/>
      <c r="C24" s="10"/>
      <c r="D24" s="10"/>
      <c r="E24" s="10"/>
      <c r="F24" s="11"/>
    </row>
    <row r="25" spans="1:6">
      <c r="A25" s="12" t="s">
        <v>29</v>
      </c>
      <c r="B25" s="12"/>
      <c r="C25" s="12"/>
      <c r="D25" s="12"/>
      <c r="E25" s="12"/>
      <c r="F25" s="12"/>
    </row>
    <row r="26" spans="1:6" ht="150">
      <c r="A26" s="13" t="s">
        <v>4</v>
      </c>
      <c r="B26" s="14" t="s">
        <v>5</v>
      </c>
      <c r="C26" s="14" t="s">
        <v>12</v>
      </c>
      <c r="D26" s="14" t="s">
        <v>13</v>
      </c>
      <c r="E26" s="14" t="s">
        <v>14</v>
      </c>
      <c r="F26" s="14" t="s">
        <v>9</v>
      </c>
    </row>
    <row r="27" spans="1:6">
      <c r="A27" s="15">
        <v>1</v>
      </c>
      <c r="B27" s="15">
        <v>2</v>
      </c>
      <c r="C27" s="15">
        <v>3</v>
      </c>
      <c r="D27" s="15">
        <v>4</v>
      </c>
      <c r="E27" s="15">
        <v>5</v>
      </c>
      <c r="F27" s="15" t="s">
        <v>10</v>
      </c>
    </row>
    <row r="28" spans="1:6" ht="100.5" customHeight="1">
      <c r="A28" s="22">
        <v>1</v>
      </c>
      <c r="B28" s="4" t="s">
        <v>27</v>
      </c>
      <c r="C28" s="23" t="s">
        <v>32</v>
      </c>
      <c r="D28" s="3">
        <v>90</v>
      </c>
      <c r="E28" s="24">
        <v>90</v>
      </c>
      <c r="F28" s="19">
        <f>E28/D28*100</f>
        <v>100</v>
      </c>
    </row>
    <row r="29" spans="1:6" ht="96" customHeight="1">
      <c r="A29" s="25"/>
      <c r="B29" s="5"/>
      <c r="C29" s="23" t="s">
        <v>33</v>
      </c>
      <c r="D29" s="3">
        <v>95</v>
      </c>
      <c r="E29" s="24">
        <v>95</v>
      </c>
      <c r="F29" s="19">
        <f t="shared" ref="F29:F31" si="2">E29/D29*100</f>
        <v>100</v>
      </c>
    </row>
    <row r="30" spans="1:6" ht="118.5" customHeight="1">
      <c r="A30" s="25"/>
      <c r="B30" s="5"/>
      <c r="C30" s="23" t="s">
        <v>34</v>
      </c>
      <c r="D30" s="3">
        <v>85</v>
      </c>
      <c r="E30" s="24">
        <v>85</v>
      </c>
      <c r="F30" s="19">
        <f t="shared" si="2"/>
        <v>100</v>
      </c>
    </row>
    <row r="31" spans="1:6" ht="99" customHeight="1">
      <c r="A31" s="26"/>
      <c r="B31" s="6"/>
      <c r="C31" s="23" t="s">
        <v>35</v>
      </c>
      <c r="D31" s="3">
        <v>90</v>
      </c>
      <c r="E31" s="24">
        <v>90</v>
      </c>
      <c r="F31" s="19">
        <f t="shared" si="2"/>
        <v>100</v>
      </c>
    </row>
    <row r="33" spans="1:6">
      <c r="A33" s="9" t="s">
        <v>38</v>
      </c>
      <c r="B33" s="10"/>
      <c r="C33" s="10"/>
      <c r="D33" s="10"/>
      <c r="E33" s="10"/>
      <c r="F33" s="11"/>
    </row>
    <row r="34" spans="1:6">
      <c r="A34" s="12" t="s">
        <v>29</v>
      </c>
      <c r="B34" s="12"/>
      <c r="C34" s="12"/>
      <c r="D34" s="12"/>
      <c r="E34" s="12"/>
      <c r="F34" s="12"/>
    </row>
    <row r="35" spans="1:6" ht="150">
      <c r="A35" s="13" t="s">
        <v>4</v>
      </c>
      <c r="B35" s="14" t="s">
        <v>5</v>
      </c>
      <c r="C35" s="14" t="s">
        <v>12</v>
      </c>
      <c r="D35" s="14" t="s">
        <v>13</v>
      </c>
      <c r="E35" s="14" t="s">
        <v>14</v>
      </c>
      <c r="F35" s="14" t="s">
        <v>9</v>
      </c>
    </row>
    <row r="36" spans="1:6">
      <c r="A36" s="15">
        <v>1</v>
      </c>
      <c r="B36" s="15">
        <v>2</v>
      </c>
      <c r="C36" s="15">
        <v>3</v>
      </c>
      <c r="D36" s="15">
        <v>4</v>
      </c>
      <c r="E36" s="15">
        <v>5</v>
      </c>
      <c r="F36" s="15" t="s">
        <v>10</v>
      </c>
    </row>
    <row r="37" spans="1:6" ht="114.75" customHeight="1">
      <c r="A37" s="27">
        <v>1</v>
      </c>
      <c r="B37" s="28" t="s">
        <v>39</v>
      </c>
      <c r="C37" s="23" t="s">
        <v>32</v>
      </c>
      <c r="D37" s="24">
        <v>90</v>
      </c>
      <c r="E37" s="24">
        <v>98</v>
      </c>
      <c r="F37" s="19">
        <f>E37/D37*100</f>
        <v>108.88888888888889</v>
      </c>
    </row>
    <row r="38" spans="1:6" ht="162.75" customHeight="1">
      <c r="A38" s="27"/>
      <c r="B38" s="28"/>
      <c r="C38" s="23" t="s">
        <v>33</v>
      </c>
      <c r="D38" s="24">
        <v>95</v>
      </c>
      <c r="E38" s="24">
        <v>97</v>
      </c>
      <c r="F38" s="19">
        <f t="shared" ref="F38:F40" si="3">E38/D38*100</f>
        <v>102.10526315789474</v>
      </c>
    </row>
    <row r="39" spans="1:6" ht="126">
      <c r="A39" s="27"/>
      <c r="B39" s="28"/>
      <c r="C39" s="23" t="s">
        <v>34</v>
      </c>
      <c r="D39" s="16">
        <v>85</v>
      </c>
      <c r="E39" s="16">
        <v>96</v>
      </c>
      <c r="F39" s="19">
        <f t="shared" si="3"/>
        <v>112.94117647058823</v>
      </c>
    </row>
    <row r="40" spans="1:6" s="1" customFormat="1" ht="110.25">
      <c r="A40" s="27"/>
      <c r="B40" s="28"/>
      <c r="C40" s="23" t="s">
        <v>35</v>
      </c>
      <c r="D40" s="16">
        <v>90</v>
      </c>
      <c r="E40" s="16">
        <v>91</v>
      </c>
      <c r="F40" s="19">
        <f t="shared" si="3"/>
        <v>101.11111111111111</v>
      </c>
    </row>
    <row r="42" spans="1:6">
      <c r="A42" s="9" t="s">
        <v>41</v>
      </c>
      <c r="B42" s="10"/>
      <c r="C42" s="10"/>
      <c r="D42" s="10"/>
      <c r="E42" s="10"/>
      <c r="F42" s="11"/>
    </row>
    <row r="43" spans="1:6">
      <c r="A43" s="12" t="s">
        <v>29</v>
      </c>
      <c r="B43" s="12"/>
      <c r="C43" s="12"/>
      <c r="D43" s="12"/>
      <c r="E43" s="12"/>
      <c r="F43" s="12"/>
    </row>
    <row r="44" spans="1:6" ht="150">
      <c r="A44" s="13" t="s">
        <v>4</v>
      </c>
      <c r="B44" s="14" t="s">
        <v>5</v>
      </c>
      <c r="C44" s="14" t="s">
        <v>12</v>
      </c>
      <c r="D44" s="14" t="s">
        <v>13</v>
      </c>
      <c r="E44" s="14" t="s">
        <v>14</v>
      </c>
      <c r="F44" s="14" t="s">
        <v>9</v>
      </c>
    </row>
    <row r="45" spans="1:6">
      <c r="A45" s="15">
        <v>1</v>
      </c>
      <c r="B45" s="15">
        <v>2</v>
      </c>
      <c r="C45" s="15">
        <v>3</v>
      </c>
      <c r="D45" s="15">
        <v>4</v>
      </c>
      <c r="E45" s="15">
        <v>5</v>
      </c>
      <c r="F45" s="15" t="s">
        <v>10</v>
      </c>
    </row>
    <row r="46" spans="1:6" ht="100.5" customHeight="1">
      <c r="A46" s="22">
        <v>1</v>
      </c>
      <c r="B46" s="4" t="s">
        <v>27</v>
      </c>
      <c r="C46" s="23" t="s">
        <v>32</v>
      </c>
      <c r="D46" s="3">
        <v>90</v>
      </c>
      <c r="E46" s="24">
        <v>100</v>
      </c>
      <c r="F46" s="19">
        <f>E46/D46*100</f>
        <v>111.11111111111111</v>
      </c>
    </row>
    <row r="47" spans="1:6" ht="96" customHeight="1">
      <c r="A47" s="25"/>
      <c r="B47" s="5"/>
      <c r="C47" s="23" t="s">
        <v>33</v>
      </c>
      <c r="D47" s="3">
        <v>95</v>
      </c>
      <c r="E47" s="24">
        <v>100</v>
      </c>
      <c r="F47" s="19">
        <f>E47/D47*100</f>
        <v>105.26315789473684</v>
      </c>
    </row>
    <row r="48" spans="1:6" ht="118.5" customHeight="1">
      <c r="A48" s="25"/>
      <c r="B48" s="5"/>
      <c r="C48" s="23" t="s">
        <v>34</v>
      </c>
      <c r="D48" s="3">
        <v>85</v>
      </c>
      <c r="E48" s="24">
        <v>97</v>
      </c>
      <c r="F48" s="19">
        <f>E48/D48*100</f>
        <v>114.11764705882352</v>
      </c>
    </row>
    <row r="49" spans="1:6" ht="99" customHeight="1">
      <c r="A49" s="26"/>
      <c r="B49" s="6"/>
      <c r="C49" s="23" t="s">
        <v>35</v>
      </c>
      <c r="D49" s="3">
        <v>90</v>
      </c>
      <c r="E49" s="24">
        <v>100</v>
      </c>
      <c r="F49" s="19">
        <f>E49/D49*100</f>
        <v>111.11111111111111</v>
      </c>
    </row>
  </sheetData>
  <mergeCells count="23">
    <mergeCell ref="A42:F42"/>
    <mergeCell ref="A43:F43"/>
    <mergeCell ref="A46:A49"/>
    <mergeCell ref="B46:B49"/>
    <mergeCell ref="A28:A31"/>
    <mergeCell ref="B28:B31"/>
    <mergeCell ref="A33:F33"/>
    <mergeCell ref="A34:F34"/>
    <mergeCell ref="B37:B40"/>
    <mergeCell ref="A37:A40"/>
    <mergeCell ref="A25:F25"/>
    <mergeCell ref="A10:A13"/>
    <mergeCell ref="B10:B13"/>
    <mergeCell ref="A2:F2"/>
    <mergeCell ref="A3:F3"/>
    <mergeCell ref="A4:F4"/>
    <mergeCell ref="A6:F6"/>
    <mergeCell ref="A7:F7"/>
    <mergeCell ref="A15:F15"/>
    <mergeCell ref="A16:F16"/>
    <mergeCell ref="A19:A22"/>
    <mergeCell ref="B19:B22"/>
    <mergeCell ref="A24:F24"/>
  </mergeCells>
  <pageMargins left="0.70866141732283472" right="0.70866141732283472" top="0.74803149606299213" bottom="0.74803149606299213" header="0.31496062992125984" footer="0.31496062992125984"/>
  <pageSetup paperSize="9" scale="5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5"/>
  <sheetViews>
    <sheetView tabSelected="1" view="pageBreakPreview" topLeftCell="A34" zoomScale="90" zoomScaleNormal="100" zoomScaleSheetLayoutView="90" workbookViewId="0">
      <selection activeCell="B8" sqref="B8"/>
    </sheetView>
  </sheetViews>
  <sheetFormatPr defaultRowHeight="18.75"/>
  <cols>
    <col min="1" max="1" width="7.7109375" style="7" customWidth="1"/>
    <col min="2" max="2" width="60.7109375" style="7" customWidth="1"/>
    <col min="3" max="3" width="16.5703125" style="7" customWidth="1"/>
    <col min="4" max="4" width="20" style="7" hidden="1" customWidth="1"/>
    <col min="5" max="5" width="18.28515625" style="7" hidden="1" customWidth="1"/>
    <col min="6" max="6" width="15.7109375" style="7" customWidth="1"/>
    <col min="7" max="7" width="17.5703125" style="7" hidden="1" customWidth="1"/>
    <col min="8" max="8" width="14.140625" style="7" hidden="1" customWidth="1"/>
    <col min="9" max="9" width="16.42578125" style="7" customWidth="1"/>
  </cols>
  <sheetData>
    <row r="1" spans="1:9">
      <c r="I1" s="7" t="s">
        <v>15</v>
      </c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16</v>
      </c>
      <c r="B3" s="8"/>
      <c r="C3" s="8"/>
      <c r="D3" s="8"/>
      <c r="E3" s="8"/>
      <c r="F3" s="8"/>
      <c r="G3" s="8"/>
      <c r="H3" s="8"/>
      <c r="I3" s="8"/>
    </row>
    <row r="4" spans="1:9">
      <c r="A4" s="8" t="s">
        <v>17</v>
      </c>
      <c r="B4" s="8"/>
      <c r="C4" s="8"/>
      <c r="D4" s="8"/>
      <c r="E4" s="8"/>
      <c r="F4" s="8"/>
      <c r="G4" s="8"/>
      <c r="H4" s="8"/>
      <c r="I4" s="8"/>
    </row>
    <row r="6" spans="1:9">
      <c r="A6" s="9" t="s">
        <v>40</v>
      </c>
      <c r="B6" s="10"/>
      <c r="C6" s="10"/>
      <c r="D6" s="10"/>
      <c r="E6" s="10"/>
      <c r="F6" s="10"/>
      <c r="G6" s="10"/>
      <c r="H6" s="10"/>
      <c r="I6" s="11"/>
    </row>
    <row r="7" spans="1:9">
      <c r="A7" s="12" t="s">
        <v>29</v>
      </c>
      <c r="B7" s="12"/>
      <c r="C7" s="12"/>
      <c r="D7" s="12"/>
      <c r="E7" s="12"/>
      <c r="F7" s="12"/>
      <c r="G7" s="12"/>
      <c r="H7" s="12"/>
      <c r="I7" s="12"/>
    </row>
    <row r="8" spans="1:9" ht="78.75" customHeight="1">
      <c r="A8" s="13" t="s">
        <v>4</v>
      </c>
      <c r="B8" s="14" t="s">
        <v>5</v>
      </c>
      <c r="C8" s="14" t="s">
        <v>18</v>
      </c>
      <c r="D8" s="14" t="s">
        <v>30</v>
      </c>
      <c r="E8" s="14" t="s">
        <v>7</v>
      </c>
      <c r="F8" s="14" t="s">
        <v>19</v>
      </c>
      <c r="G8" s="14" t="s">
        <v>20</v>
      </c>
      <c r="H8" s="14" t="s">
        <v>8</v>
      </c>
      <c r="I8" s="14" t="s">
        <v>9</v>
      </c>
    </row>
    <row r="9" spans="1:9">
      <c r="A9" s="15">
        <v>1</v>
      </c>
      <c r="B9" s="15">
        <v>2</v>
      </c>
      <c r="C9" s="15">
        <v>3</v>
      </c>
      <c r="D9" s="15" t="s">
        <v>21</v>
      </c>
      <c r="E9" s="15" t="s">
        <v>22</v>
      </c>
      <c r="F9" s="15">
        <v>4</v>
      </c>
      <c r="G9" s="15" t="s">
        <v>23</v>
      </c>
      <c r="H9" s="15" t="s">
        <v>24</v>
      </c>
      <c r="I9" s="15" t="s">
        <v>25</v>
      </c>
    </row>
    <row r="10" spans="1:9" ht="156" customHeight="1">
      <c r="A10" s="16">
        <v>1</v>
      </c>
      <c r="B10" s="2" t="s">
        <v>27</v>
      </c>
      <c r="C10" s="29">
        <v>66.251406469760894</v>
      </c>
      <c r="D10" s="30">
        <v>37683800</v>
      </c>
      <c r="E10" s="30">
        <v>568800</v>
      </c>
      <c r="F10" s="29">
        <v>40.456551713157559</v>
      </c>
      <c r="G10" s="30">
        <v>13975473.050000001</v>
      </c>
      <c r="H10" s="30">
        <v>345444</v>
      </c>
      <c r="I10" s="19">
        <f>F10/C10*100</f>
        <v>61.065196754159665</v>
      </c>
    </row>
    <row r="12" spans="1:9">
      <c r="A12" s="9" t="s">
        <v>36</v>
      </c>
      <c r="B12" s="10"/>
      <c r="C12" s="10"/>
      <c r="D12" s="10"/>
      <c r="E12" s="10"/>
      <c r="F12" s="10"/>
      <c r="G12" s="10"/>
      <c r="H12" s="10"/>
      <c r="I12" s="11"/>
    </row>
    <row r="13" spans="1:9">
      <c r="A13" s="12" t="s">
        <v>29</v>
      </c>
      <c r="B13" s="12"/>
      <c r="C13" s="12"/>
      <c r="D13" s="12"/>
      <c r="E13" s="12"/>
      <c r="F13" s="12"/>
      <c r="G13" s="12"/>
      <c r="H13" s="12"/>
      <c r="I13" s="12"/>
    </row>
    <row r="14" spans="1:9" ht="73.5" customHeight="1">
      <c r="A14" s="13" t="s">
        <v>4</v>
      </c>
      <c r="B14" s="14" t="s">
        <v>5</v>
      </c>
      <c r="C14" s="14" t="s">
        <v>18</v>
      </c>
      <c r="D14" s="14" t="s">
        <v>30</v>
      </c>
      <c r="E14" s="14" t="s">
        <v>7</v>
      </c>
      <c r="F14" s="14" t="s">
        <v>19</v>
      </c>
      <c r="G14" s="14" t="s">
        <v>20</v>
      </c>
      <c r="H14" s="14" t="s">
        <v>8</v>
      </c>
      <c r="I14" s="14" t="s">
        <v>9</v>
      </c>
    </row>
    <row r="15" spans="1:9">
      <c r="A15" s="15">
        <v>1</v>
      </c>
      <c r="B15" s="15">
        <v>2</v>
      </c>
      <c r="C15" s="15">
        <v>3</v>
      </c>
      <c r="D15" s="15" t="s">
        <v>21</v>
      </c>
      <c r="E15" s="15" t="s">
        <v>22</v>
      </c>
      <c r="F15" s="15">
        <v>4</v>
      </c>
      <c r="G15" s="15" t="s">
        <v>23</v>
      </c>
      <c r="H15" s="15" t="s">
        <v>24</v>
      </c>
      <c r="I15" s="15" t="s">
        <v>25</v>
      </c>
    </row>
    <row r="16" spans="1:9" ht="156" customHeight="1">
      <c r="A16" s="16">
        <v>1</v>
      </c>
      <c r="B16" s="2" t="s">
        <v>27</v>
      </c>
      <c r="C16" s="29">
        <v>78.876733634490407</v>
      </c>
      <c r="D16" s="30">
        <v>7962133</v>
      </c>
      <c r="E16" s="30">
        <v>100944</v>
      </c>
      <c r="F16" s="29">
        <v>48.357425980754996</v>
      </c>
      <c r="G16" s="30">
        <v>3135882.36</v>
      </c>
      <c r="H16" s="30">
        <v>64848</v>
      </c>
      <c r="I16" s="19">
        <f>F16/C16*100</f>
        <v>61.307591925446772</v>
      </c>
    </row>
    <row r="18" spans="1:9">
      <c r="A18" s="9" t="s">
        <v>37</v>
      </c>
      <c r="B18" s="10"/>
      <c r="C18" s="10"/>
      <c r="D18" s="10"/>
      <c r="E18" s="10"/>
      <c r="F18" s="10"/>
      <c r="G18" s="10"/>
      <c r="H18" s="10"/>
      <c r="I18" s="11"/>
    </row>
    <row r="19" spans="1:9">
      <c r="A19" s="12" t="s">
        <v>29</v>
      </c>
      <c r="B19" s="12"/>
      <c r="C19" s="12"/>
      <c r="D19" s="12"/>
      <c r="E19" s="12"/>
      <c r="F19" s="12"/>
      <c r="G19" s="12"/>
      <c r="H19" s="12"/>
      <c r="I19" s="12"/>
    </row>
    <row r="20" spans="1:9" ht="78" customHeight="1">
      <c r="A20" s="13" t="s">
        <v>4</v>
      </c>
      <c r="B20" s="14" t="s">
        <v>5</v>
      </c>
      <c r="C20" s="14" t="s">
        <v>18</v>
      </c>
      <c r="D20" s="14" t="s">
        <v>30</v>
      </c>
      <c r="E20" s="14" t="s">
        <v>7</v>
      </c>
      <c r="F20" s="14" t="s">
        <v>19</v>
      </c>
      <c r="G20" s="14" t="s">
        <v>20</v>
      </c>
      <c r="H20" s="14" t="s">
        <v>8</v>
      </c>
      <c r="I20" s="14" t="s">
        <v>9</v>
      </c>
    </row>
    <row r="21" spans="1:9">
      <c r="A21" s="15">
        <v>1</v>
      </c>
      <c r="B21" s="15">
        <v>2</v>
      </c>
      <c r="C21" s="15">
        <v>3</v>
      </c>
      <c r="D21" s="15" t="s">
        <v>21</v>
      </c>
      <c r="E21" s="15" t="s">
        <v>22</v>
      </c>
      <c r="F21" s="15">
        <v>4</v>
      </c>
      <c r="G21" s="15" t="s">
        <v>23</v>
      </c>
      <c r="H21" s="15" t="s">
        <v>24</v>
      </c>
      <c r="I21" s="15" t="s">
        <v>25</v>
      </c>
    </row>
    <row r="22" spans="1:9" ht="156" customHeight="1">
      <c r="A22" s="16">
        <v>1</v>
      </c>
      <c r="B22" s="2" t="s">
        <v>27</v>
      </c>
      <c r="C22" s="29">
        <v>25.262942018361436</v>
      </c>
      <c r="D22" s="30">
        <v>2894830</v>
      </c>
      <c r="E22" s="30">
        <v>114588</v>
      </c>
      <c r="F22" s="29">
        <v>26.100840064890541</v>
      </c>
      <c r="G22" s="30">
        <v>1560645.53</v>
      </c>
      <c r="H22" s="30">
        <v>59793</v>
      </c>
      <c r="I22" s="19">
        <f>F22/C22*100</f>
        <v>103.31670810913516</v>
      </c>
    </row>
    <row r="24" spans="1:9">
      <c r="A24" s="9" t="s">
        <v>38</v>
      </c>
      <c r="B24" s="10"/>
      <c r="C24" s="10"/>
      <c r="D24" s="10"/>
      <c r="E24" s="10"/>
      <c r="F24" s="10"/>
      <c r="G24" s="10"/>
      <c r="H24" s="10"/>
      <c r="I24" s="11"/>
    </row>
    <row r="25" spans="1:9">
      <c r="A25" s="12" t="s">
        <v>29</v>
      </c>
      <c r="B25" s="12"/>
      <c r="C25" s="12"/>
      <c r="D25" s="12"/>
      <c r="E25" s="12"/>
      <c r="F25" s="12"/>
      <c r="G25" s="12"/>
      <c r="H25" s="12"/>
      <c r="I25" s="12"/>
    </row>
    <row r="26" spans="1:9" ht="78.75" customHeight="1">
      <c r="A26" s="13" t="s">
        <v>4</v>
      </c>
      <c r="B26" s="14" t="s">
        <v>5</v>
      </c>
      <c r="C26" s="14" t="s">
        <v>18</v>
      </c>
      <c r="D26" s="14" t="s">
        <v>30</v>
      </c>
      <c r="E26" s="14" t="s">
        <v>7</v>
      </c>
      <c r="F26" s="14" t="s">
        <v>19</v>
      </c>
      <c r="G26" s="14" t="s">
        <v>20</v>
      </c>
      <c r="H26" s="14" t="s">
        <v>8</v>
      </c>
      <c r="I26" s="14" t="s">
        <v>9</v>
      </c>
    </row>
    <row r="27" spans="1:9">
      <c r="A27" s="15">
        <v>1</v>
      </c>
      <c r="B27" s="15">
        <v>2</v>
      </c>
      <c r="C27" s="15">
        <v>3</v>
      </c>
      <c r="D27" s="15" t="s">
        <v>21</v>
      </c>
      <c r="E27" s="15" t="s">
        <v>22</v>
      </c>
      <c r="F27" s="15">
        <v>4</v>
      </c>
      <c r="G27" s="15" t="s">
        <v>23</v>
      </c>
      <c r="H27" s="15" t="s">
        <v>24</v>
      </c>
      <c r="I27" s="15" t="s">
        <v>25</v>
      </c>
    </row>
    <row r="28" spans="1:9" ht="127.5" customHeight="1">
      <c r="A28" s="16">
        <v>1</v>
      </c>
      <c r="B28" s="2" t="s">
        <v>39</v>
      </c>
      <c r="C28" s="29">
        <v>65.948825505423301</v>
      </c>
      <c r="D28" s="30">
        <v>26758670</v>
      </c>
      <c r="E28" s="30">
        <v>405749</v>
      </c>
      <c r="F28" s="29">
        <v>51.185147407623163</v>
      </c>
      <c r="G28" s="30">
        <v>9840651.6999999993</v>
      </c>
      <c r="H28" s="30">
        <v>192256</v>
      </c>
      <c r="I28" s="19">
        <f>F28/C28*100</f>
        <v>77.613432863052196</v>
      </c>
    </row>
    <row r="30" spans="1:9" ht="38.25" customHeight="1">
      <c r="A30" s="31" t="s">
        <v>41</v>
      </c>
      <c r="B30" s="32"/>
      <c r="C30" s="32"/>
      <c r="D30" s="32"/>
      <c r="E30" s="32"/>
      <c r="F30" s="32"/>
      <c r="G30" s="32"/>
      <c r="H30" s="32"/>
      <c r="I30" s="33"/>
    </row>
    <row r="31" spans="1:9">
      <c r="A31" s="12" t="s">
        <v>29</v>
      </c>
      <c r="B31" s="12"/>
      <c r="C31" s="12"/>
      <c r="D31" s="12"/>
      <c r="E31" s="12"/>
      <c r="F31" s="12"/>
      <c r="G31" s="12"/>
      <c r="H31" s="12"/>
      <c r="I31" s="12"/>
    </row>
    <row r="32" spans="1:9" ht="78" customHeight="1">
      <c r="A32" s="13" t="s">
        <v>4</v>
      </c>
      <c r="B32" s="14" t="s">
        <v>5</v>
      </c>
      <c r="C32" s="14" t="s">
        <v>18</v>
      </c>
      <c r="D32" s="14" t="s">
        <v>30</v>
      </c>
      <c r="E32" s="14" t="s">
        <v>7</v>
      </c>
      <c r="F32" s="14" t="s">
        <v>19</v>
      </c>
      <c r="G32" s="14" t="s">
        <v>20</v>
      </c>
      <c r="H32" s="14" t="s">
        <v>8</v>
      </c>
      <c r="I32" s="14" t="s">
        <v>9</v>
      </c>
    </row>
    <row r="33" spans="1:9">
      <c r="A33" s="15">
        <v>1</v>
      </c>
      <c r="B33" s="15">
        <v>2</v>
      </c>
      <c r="C33" s="15">
        <v>3</v>
      </c>
      <c r="D33" s="15" t="s">
        <v>21</v>
      </c>
      <c r="E33" s="15" t="s">
        <v>22</v>
      </c>
      <c r="F33" s="15">
        <v>4</v>
      </c>
      <c r="G33" s="15" t="s">
        <v>23</v>
      </c>
      <c r="H33" s="15" t="s">
        <v>24</v>
      </c>
      <c r="I33" s="15" t="s">
        <v>25</v>
      </c>
    </row>
    <row r="34" spans="1:9" ht="156" customHeight="1">
      <c r="A34" s="16">
        <v>1</v>
      </c>
      <c r="B34" s="2" t="s">
        <v>27</v>
      </c>
      <c r="C34" s="29">
        <v>129.36991353407493</v>
      </c>
      <c r="D34" s="30">
        <v>32377667</v>
      </c>
      <c r="E34" s="30">
        <v>250272</v>
      </c>
      <c r="F34" s="29">
        <v>66.853932777166762</v>
      </c>
      <c r="G34" s="30">
        <v>9968991.0399999991</v>
      </c>
      <c r="H34" s="30">
        <v>149116</v>
      </c>
      <c r="I34" s="19">
        <f>F34/C34*100</f>
        <v>51.676569111687634</v>
      </c>
    </row>
    <row r="36" spans="1:9">
      <c r="A36" s="9" t="s">
        <v>42</v>
      </c>
      <c r="B36" s="10"/>
      <c r="C36" s="10"/>
      <c r="D36" s="10"/>
      <c r="E36" s="10"/>
      <c r="F36" s="10"/>
      <c r="G36" s="10"/>
      <c r="H36" s="10"/>
      <c r="I36" s="11"/>
    </row>
    <row r="37" spans="1:9">
      <c r="A37" s="12" t="s">
        <v>29</v>
      </c>
      <c r="B37" s="12"/>
      <c r="C37" s="12"/>
      <c r="D37" s="12"/>
      <c r="E37" s="12"/>
      <c r="F37" s="12"/>
      <c r="G37" s="12"/>
      <c r="H37" s="12"/>
      <c r="I37" s="12"/>
    </row>
    <row r="38" spans="1:9" ht="73.5" customHeight="1">
      <c r="A38" s="13" t="s">
        <v>4</v>
      </c>
      <c r="B38" s="14" t="s">
        <v>5</v>
      </c>
      <c r="C38" s="14" t="s">
        <v>18</v>
      </c>
      <c r="D38" s="14" t="s">
        <v>30</v>
      </c>
      <c r="E38" s="14" t="s">
        <v>7</v>
      </c>
      <c r="F38" s="14" t="s">
        <v>19</v>
      </c>
      <c r="G38" s="14" t="s">
        <v>20</v>
      </c>
      <c r="H38" s="14" t="s">
        <v>8</v>
      </c>
      <c r="I38" s="14" t="s">
        <v>9</v>
      </c>
    </row>
    <row r="39" spans="1:9">
      <c r="A39" s="15">
        <v>1</v>
      </c>
      <c r="B39" s="15">
        <v>2</v>
      </c>
      <c r="C39" s="15">
        <v>3</v>
      </c>
      <c r="D39" s="15" t="s">
        <v>21</v>
      </c>
      <c r="E39" s="15" t="s">
        <v>22</v>
      </c>
      <c r="F39" s="15">
        <v>4</v>
      </c>
      <c r="G39" s="15" t="s">
        <v>23</v>
      </c>
      <c r="H39" s="15" t="s">
        <v>24</v>
      </c>
      <c r="I39" s="15" t="s">
        <v>25</v>
      </c>
    </row>
    <row r="40" spans="1:9" ht="156" customHeight="1">
      <c r="A40" s="16">
        <v>1</v>
      </c>
      <c r="B40" s="2" t="s">
        <v>27</v>
      </c>
      <c r="C40" s="29">
        <v>129.36991353407493</v>
      </c>
      <c r="D40" s="30">
        <f>D10+D16+D22+D28+D34</f>
        <v>107677100</v>
      </c>
      <c r="E40" s="30">
        <f>E10+E16+E22+E28+E34</f>
        <v>1440353</v>
      </c>
      <c r="F40" s="29">
        <v>66.853932777166762</v>
      </c>
      <c r="G40" s="30">
        <f>G10+G16+G22+G28+G34</f>
        <v>38481643.68</v>
      </c>
      <c r="H40" s="30">
        <f>H10+H16+H22+H28+H34</f>
        <v>811457</v>
      </c>
      <c r="I40" s="19">
        <f>F40/C40*100</f>
        <v>51.676569111687634</v>
      </c>
    </row>
    <row r="42" spans="1:9">
      <c r="B42" s="7" t="s">
        <v>43</v>
      </c>
      <c r="E42" s="21" t="s">
        <v>44</v>
      </c>
      <c r="F42" s="21" t="s">
        <v>44</v>
      </c>
      <c r="I42" s="21"/>
    </row>
    <row r="43" spans="1:9">
      <c r="E43" s="21"/>
      <c r="F43" s="21"/>
      <c r="I43" s="21"/>
    </row>
    <row r="44" spans="1:9">
      <c r="B44" s="7" t="s">
        <v>45</v>
      </c>
      <c r="E44" s="21" t="s">
        <v>46</v>
      </c>
      <c r="F44" s="21" t="s">
        <v>46</v>
      </c>
      <c r="I44" s="21"/>
    </row>
    <row r="45" spans="1:9">
      <c r="B45" s="20"/>
      <c r="C45" s="20"/>
      <c r="D45" s="20"/>
      <c r="E45" s="20"/>
    </row>
  </sheetData>
  <mergeCells count="15">
    <mergeCell ref="A36:I36"/>
    <mergeCell ref="A37:I37"/>
    <mergeCell ref="A12:I12"/>
    <mergeCell ref="A2:I2"/>
    <mergeCell ref="A3:I3"/>
    <mergeCell ref="A4:I4"/>
    <mergeCell ref="A6:I6"/>
    <mergeCell ref="A7:I7"/>
    <mergeCell ref="A31:I31"/>
    <mergeCell ref="A13:I13"/>
    <mergeCell ref="A18:I18"/>
    <mergeCell ref="A19:I19"/>
    <mergeCell ref="A24:I24"/>
    <mergeCell ref="A25:I25"/>
    <mergeCell ref="A30:I30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  <rowBreaks count="1" manualBreakCount="1">
    <brk id="2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форма 1 доп</vt:lpstr>
      <vt:lpstr>форма 3 доп</vt:lpstr>
      <vt:lpstr>форма 4 доп</vt:lpstr>
      <vt:lpstr>'форма 1 доп'!Область_печати</vt:lpstr>
      <vt:lpstr>'форма 3 доп'!Область_печати</vt:lpstr>
      <vt:lpstr>'форма 4 доп'!Область_печати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Никифорова Т.А.</dc:creator>
  <cp:lastModifiedBy>Nikiforova</cp:lastModifiedBy>
  <cp:lastPrinted>2020-10-31T10:23:32Z</cp:lastPrinted>
  <dcterms:created xsi:type="dcterms:W3CDTF">2016-05-24T14:25:19Z</dcterms:created>
  <dcterms:modified xsi:type="dcterms:W3CDTF">2020-10-31T10:23:37Z</dcterms:modified>
</cp:coreProperties>
</file>