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-120" yWindow="-120" windowWidth="29040" windowHeight="15840" activeTab="2"/>
  </bookViews>
  <sheets>
    <sheet name="форма 1 цмппс" sheetId="1" r:id="rId1"/>
    <sheet name="форма 3 цмппс" sheetId="2" r:id="rId2"/>
    <sheet name="форма 4 цмппс" sheetId="3" r:id="rId3"/>
  </sheets>
  <definedNames>
    <definedName name="_xlnm.Print_Area" localSheetId="0">'форма 1 цмппс'!$A$1:$F$18</definedName>
    <definedName name="_xlnm.Print_Area" localSheetId="1">'форма 3 цмппс'!$A$1:$F$21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2" l="1"/>
  <c r="F13" i="2"/>
  <c r="F11" i="2"/>
  <c r="F10" i="3"/>
  <c r="C10" i="3"/>
  <c r="F14" i="2"/>
  <c r="F12" i="2"/>
  <c r="F10" i="2"/>
  <c r="F12" i="1"/>
  <c r="F11" i="1"/>
  <c r="F10" i="1"/>
  <c r="I10" i="3" l="1"/>
</calcChain>
</file>

<file path=xl/sharedStrings.xml><?xml version="1.0" encoding="utf-8"?>
<sst xmlns="http://schemas.openxmlformats.org/spreadsheetml/2006/main" count="62" uniqueCount="41">
  <si>
    <t>Форма № 1</t>
  </si>
  <si>
    <t>СООТВЕТСТВИЕ</t>
  </si>
  <si>
    <t xml:space="preserve">объема предоставленных муниципальных услуг </t>
  </si>
  <si>
    <t>параметрам муниципального задания</t>
  </si>
  <si>
    <t>№ п/п</t>
  </si>
  <si>
    <t>Уникальный номер реестровой записи, наименование услуги</t>
  </si>
  <si>
    <t>Единица измерения</t>
  </si>
  <si>
    <t>Объем муниципальной услуги за отчетный период, установленный муниципальным заданием</t>
  </si>
  <si>
    <t>Фактический объем оказанной муниципальной услуги</t>
  </si>
  <si>
    <t>Отклонение</t>
  </si>
  <si>
    <t>6=(5/4)*100%</t>
  </si>
  <si>
    <t>человек</t>
  </si>
  <si>
    <t>Форма № 3</t>
  </si>
  <si>
    <t xml:space="preserve">качества предоставленных муниципальных услуг </t>
  </si>
  <si>
    <t>Наименование показателя качества муниципальной услуги</t>
  </si>
  <si>
    <t>Значение показателя качества, установленного муниципальным заданием</t>
  </si>
  <si>
    <t>Фактическое значение показателя качества, достигнутого в отчетном периоде</t>
  </si>
  <si>
    <t>Форма № 4</t>
  </si>
  <si>
    <t xml:space="preserve">фактической стоимости </t>
  </si>
  <si>
    <t>оказания единицы муниципальной услуги нормативной</t>
  </si>
  <si>
    <t>Нормативная стоимость, руб.</t>
  </si>
  <si>
    <t>Фактическая стоимость, руб.</t>
  </si>
  <si>
    <t>Профинансировано расходов за отчетный период, руб.</t>
  </si>
  <si>
    <t>3а</t>
  </si>
  <si>
    <t>3б</t>
  </si>
  <si>
    <t>4а</t>
  </si>
  <si>
    <t>4б</t>
  </si>
  <si>
    <t>5=(4/3)*100%</t>
  </si>
  <si>
    <t>Муниципальное бюджетное учреждение "Центр медико-психолого-педагогического сопровождения детей и подростков"</t>
  </si>
  <si>
    <t>Муниципальное бюджетное учреждение "Центр медико психолого-педагогического сопровождения детей и подростков"</t>
  </si>
  <si>
    <t>853212О.99.0.БВ20АА02001 ,880900О.99.0.БА84АА02000, 880900О.99.0.БА98АА02000, 880900О.99.0.ББ13АА02000                                     психолого-медико-педагогическое обследование детей</t>
  </si>
  <si>
    <t>880900О.99.0.ББ15АА02000, 880900О.99.0.ББ00АА02000, 880900О.99.0.БА86АА02000, 853212О.99.0.БВ22АА02001                                      коррекционно-развивающая, компенсирующая и логопедическая помощь обучающимся.</t>
  </si>
  <si>
    <t>880900О.99.0.ББ14АА02000, 880900О.99.0.БА99АА02000, 880900О.99.0.БА85АА02000, 853212О.99.0.БВ21АА02003 психолого-педагогическое консультирование обучающихся, их родителей (законных представителей) и педагогических работников</t>
  </si>
  <si>
    <t>укомплектованность педагогическими кадрами</t>
  </si>
  <si>
    <t xml:space="preserve">количество обоснованных жалоб потребителей, поступивших в образовательное учреждение или (и) в Управление образования г. Таганрога </t>
  </si>
  <si>
    <t>853212О.99.0.БВ20АА02001, 880900О.99.0.БА84АА02000, 880900О.99.0.БА98АА02000, 880900О.99.0.ББ13АА02000                                     психолого-медико-педагогическое обследование детей                                       880900О.99.0.ББ14АА02000, 880900О.99.0.БА99АА02000, 880900О.99.0.БА85АА02000, 853212О.99.0.БВ21АА02003                           психолого-педагогическое консультирование обучающихся, их родителей (законных представителей) и педагогических работников                880900О.99.0.ББ15АА02000, 880900О.99.0.ББ00АА02000, 880900О.99.0.БА86АА02000, 853212О.99.0.БВ22АА02001                                      коррекционно-развивающая, компенсирующая и логопедическая помощь обучающимся.</t>
  </si>
  <si>
    <t>853212О.99.0.БВ20АА02001, 880900О.99.0.БА84АА02000, 880900О.99.0.БА98АА02000, 880900О.99.0.ББ13АА02000                                     психолого-медико-педагогическое обследование детей</t>
  </si>
  <si>
    <t>Отчетный период:   5 месяцев 2026 года</t>
  </si>
  <si>
    <t>Отчетный период: 5 месяцев 2026 года</t>
  </si>
  <si>
    <t>Плановые ассигнования на 2026 год с учетом изменений на конец отчетного периода, руб.</t>
  </si>
  <si>
    <t>Отчетный период:  5 месяцев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</si>
</sst>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center" wrapText="1"/>
    </xf>
    <xf numFmtId="2" fontId="3" fillId="0" borderId="0" xfId="1" applyNumberFormat="1" applyFont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4" fillId="0" borderId="1" xfId="1" applyFont="1" applyBorder="1" applyAlignment="1">
      <alignment vertical="top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vertical="top" wrapText="1"/>
    </xf>
    <xf numFmtId="0" fontId="7" fillId="0" borderId="0" xfId="0" applyFont="1" applyAlignment="1">
      <alignment wrapText="1"/>
    </xf>
    <xf numFmtId="4" fontId="1" fillId="2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left" vertical="top" wrapText="1"/>
    </xf>
    <xf numFmtId="2" fontId="3" fillId="0" borderId="5" xfId="1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9"/>
  <sheetViews>
    <sheetView zoomScaleNormal="100" zoomScaleSheetLayoutView="70" workbookViewId="0">
      <selection activeCell="J12" sqref="J12"/>
    </sheetView>
  </sheetViews>
  <sheetFormatPr defaultRowHeight="15" x14ac:dyDescent="0.25"/>
  <cols>
    <col min="1" max="1" width="7.7109375" customWidth="1"/>
    <col min="2" max="2" width="67.140625" customWidth="1"/>
    <col min="3" max="3" width="16" customWidth="1"/>
    <col min="4" max="4" width="22.7109375" customWidth="1"/>
    <col min="5" max="5" width="19.42578125" customWidth="1"/>
    <col min="6" max="6" width="17.5703125" customWidth="1"/>
  </cols>
  <sheetData>
    <row r="1" spans="1:6" ht="18.75" x14ac:dyDescent="0.3">
      <c r="A1" s="1"/>
      <c r="B1" s="1"/>
      <c r="C1" s="1"/>
      <c r="D1" s="1"/>
      <c r="E1" s="1"/>
      <c r="F1" s="1" t="s">
        <v>0</v>
      </c>
    </row>
    <row r="2" spans="1:6" ht="18.75" x14ac:dyDescent="0.3">
      <c r="A2" s="27" t="s">
        <v>1</v>
      </c>
      <c r="B2" s="27"/>
      <c r="C2" s="27"/>
      <c r="D2" s="27"/>
      <c r="E2" s="27"/>
      <c r="F2" s="27"/>
    </row>
    <row r="3" spans="1:6" ht="18.75" x14ac:dyDescent="0.3">
      <c r="A3" s="27" t="s">
        <v>2</v>
      </c>
      <c r="B3" s="27"/>
      <c r="C3" s="27"/>
      <c r="D3" s="27"/>
      <c r="E3" s="27"/>
      <c r="F3" s="27"/>
    </row>
    <row r="4" spans="1:6" ht="18.75" x14ac:dyDescent="0.3">
      <c r="A4" s="27" t="s">
        <v>3</v>
      </c>
      <c r="B4" s="27"/>
      <c r="C4" s="27"/>
      <c r="D4" s="27"/>
      <c r="E4" s="27"/>
      <c r="F4" s="27"/>
    </row>
    <row r="5" spans="1:6" ht="19.5" thickBot="1" x14ac:dyDescent="0.35">
      <c r="A5" s="1"/>
      <c r="B5" s="1"/>
      <c r="C5" s="1"/>
      <c r="D5" s="1"/>
      <c r="E5" s="1"/>
      <c r="F5" s="1"/>
    </row>
    <row r="6" spans="1:6" ht="36" customHeight="1" thickBot="1" x14ac:dyDescent="0.3">
      <c r="A6" s="28" t="s">
        <v>28</v>
      </c>
      <c r="B6" s="29"/>
      <c r="C6" s="29"/>
      <c r="D6" s="29"/>
      <c r="E6" s="29"/>
      <c r="F6" s="30"/>
    </row>
    <row r="7" spans="1:6" ht="19.5" thickBot="1" x14ac:dyDescent="0.35">
      <c r="A7" s="31" t="s">
        <v>37</v>
      </c>
      <c r="B7" s="32"/>
      <c r="C7" s="32"/>
      <c r="D7" s="32"/>
      <c r="E7" s="32"/>
      <c r="F7" s="33"/>
    </row>
    <row r="8" spans="1:6" ht="144.75" customHeight="1" thickBot="1" x14ac:dyDescent="0.3">
      <c r="A8" s="4" t="s">
        <v>4</v>
      </c>
      <c r="B8" s="5" t="s">
        <v>5</v>
      </c>
      <c r="C8" s="5" t="s">
        <v>6</v>
      </c>
      <c r="D8" s="14" t="s">
        <v>7</v>
      </c>
      <c r="E8" s="5" t="s">
        <v>8</v>
      </c>
      <c r="F8" s="5" t="s">
        <v>9</v>
      </c>
    </row>
    <row r="9" spans="1:6" ht="19.5" thickBot="1" x14ac:dyDescent="0.3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 t="s">
        <v>10</v>
      </c>
    </row>
    <row r="10" spans="1:6" ht="102" customHeight="1" thickBot="1" x14ac:dyDescent="0.3">
      <c r="A10" s="5">
        <v>1</v>
      </c>
      <c r="B10" s="9" t="s">
        <v>30</v>
      </c>
      <c r="C10" s="11" t="s">
        <v>11</v>
      </c>
      <c r="D10" s="12">
        <v>756</v>
      </c>
      <c r="E10" s="12">
        <v>412</v>
      </c>
      <c r="F10" s="13">
        <f>E10/D10*100</f>
        <v>54.4973544973545</v>
      </c>
    </row>
    <row r="11" spans="1:6" ht="112.5" customHeight="1" thickBot="1" x14ac:dyDescent="0.3">
      <c r="A11" s="5">
        <v>2</v>
      </c>
      <c r="B11" s="10" t="s">
        <v>32</v>
      </c>
      <c r="C11" s="5" t="s">
        <v>11</v>
      </c>
      <c r="D11" s="5">
        <v>575</v>
      </c>
      <c r="E11" s="5">
        <v>387</v>
      </c>
      <c r="F11" s="8">
        <f t="shared" ref="F11:F12" si="0">E11/D11*100</f>
        <v>67.304347826086953</v>
      </c>
    </row>
    <row r="12" spans="1:6" ht="110.25" customHeight="1" thickBot="1" x14ac:dyDescent="0.3">
      <c r="A12" s="5">
        <v>3</v>
      </c>
      <c r="B12" s="7" t="s">
        <v>31</v>
      </c>
      <c r="C12" s="5" t="s">
        <v>11</v>
      </c>
      <c r="D12" s="5">
        <v>246</v>
      </c>
      <c r="E12" s="5">
        <v>130</v>
      </c>
      <c r="F12" s="8">
        <f t="shared" si="0"/>
        <v>52.845528455284551</v>
      </c>
    </row>
    <row r="14" spans="1:6" ht="15.75" x14ac:dyDescent="0.25">
      <c r="B14" s="16"/>
      <c r="C14" s="26"/>
      <c r="D14" s="26"/>
    </row>
    <row r="15" spans="1:6" ht="15.75" x14ac:dyDescent="0.25">
      <c r="B15" s="15"/>
    </row>
    <row r="16" spans="1:6" ht="15.75" x14ac:dyDescent="0.25">
      <c r="B16" s="16"/>
      <c r="C16" s="26"/>
      <c r="D16" s="26"/>
    </row>
    <row r="17" spans="2:4" ht="15.75" x14ac:dyDescent="0.25">
      <c r="B17" s="15"/>
    </row>
    <row r="18" spans="2:4" ht="15.75" x14ac:dyDescent="0.25">
      <c r="B18" s="16"/>
      <c r="C18" s="26"/>
      <c r="D18" s="26"/>
    </row>
    <row r="19" spans="2:4" ht="15.75" x14ac:dyDescent="0.25">
      <c r="B19" s="15"/>
    </row>
  </sheetData>
  <mergeCells count="8">
    <mergeCell ref="C14:D14"/>
    <mergeCell ref="C16:D16"/>
    <mergeCell ref="C18:D18"/>
    <mergeCell ref="A2:F2"/>
    <mergeCell ref="A3:F3"/>
    <mergeCell ref="A4:F4"/>
    <mergeCell ref="A6:F6"/>
    <mergeCell ref="A7:F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21"/>
  <sheetViews>
    <sheetView zoomScaleNormal="100" zoomScaleSheetLayoutView="80" workbookViewId="0">
      <selection activeCell="A17" sqref="A17:XFD23"/>
    </sheetView>
  </sheetViews>
  <sheetFormatPr defaultRowHeight="18.75" x14ac:dyDescent="0.3"/>
  <cols>
    <col min="1" max="1" width="7.7109375" style="1" customWidth="1"/>
    <col min="2" max="2" width="39.5703125" style="1" customWidth="1"/>
    <col min="3" max="3" width="44.5703125" style="1" customWidth="1"/>
    <col min="4" max="4" width="19.28515625" style="1" customWidth="1"/>
    <col min="5" max="5" width="16.7109375" style="1" customWidth="1"/>
    <col min="6" max="6" width="19.42578125" style="1" customWidth="1"/>
  </cols>
  <sheetData>
    <row r="1" spans="1:6" x14ac:dyDescent="0.3">
      <c r="F1" s="1" t="s">
        <v>12</v>
      </c>
    </row>
    <row r="2" spans="1:6" x14ac:dyDescent="0.3">
      <c r="A2" s="27" t="s">
        <v>1</v>
      </c>
      <c r="B2" s="27"/>
      <c r="C2" s="27"/>
      <c r="D2" s="27"/>
      <c r="E2" s="27"/>
      <c r="F2" s="27"/>
    </row>
    <row r="3" spans="1:6" x14ac:dyDescent="0.3">
      <c r="A3" s="27" t="s">
        <v>13</v>
      </c>
      <c r="B3" s="27"/>
      <c r="C3" s="27"/>
      <c r="D3" s="27"/>
      <c r="E3" s="27"/>
      <c r="F3" s="27"/>
    </row>
    <row r="4" spans="1:6" x14ac:dyDescent="0.3">
      <c r="A4" s="27" t="s">
        <v>3</v>
      </c>
      <c r="B4" s="27"/>
      <c r="C4" s="27"/>
      <c r="D4" s="27"/>
      <c r="E4" s="27"/>
      <c r="F4" s="27"/>
    </row>
    <row r="5" spans="1:6" ht="19.5" thickBot="1" x14ac:dyDescent="0.35"/>
    <row r="6" spans="1:6" ht="40.5" customHeight="1" thickBot="1" x14ac:dyDescent="0.3">
      <c r="A6" s="28" t="s">
        <v>29</v>
      </c>
      <c r="B6" s="29"/>
      <c r="C6" s="29"/>
      <c r="D6" s="29"/>
      <c r="E6" s="29"/>
      <c r="F6" s="30"/>
    </row>
    <row r="7" spans="1:6" ht="19.5" thickBot="1" x14ac:dyDescent="0.35">
      <c r="A7" s="31" t="s">
        <v>38</v>
      </c>
      <c r="B7" s="32"/>
      <c r="C7" s="32"/>
      <c r="D7" s="32"/>
      <c r="E7" s="32"/>
      <c r="F7" s="33"/>
    </row>
    <row r="8" spans="1:6" ht="132" thickBot="1" x14ac:dyDescent="0.3">
      <c r="A8" s="3" t="s">
        <v>4</v>
      </c>
      <c r="B8" s="5" t="s">
        <v>5</v>
      </c>
      <c r="C8" s="5" t="s">
        <v>14</v>
      </c>
      <c r="D8" s="5" t="s">
        <v>15</v>
      </c>
      <c r="E8" s="5" t="s">
        <v>16</v>
      </c>
      <c r="F8" s="5" t="s">
        <v>9</v>
      </c>
    </row>
    <row r="9" spans="1:6" ht="19.5" thickBot="1" x14ac:dyDescent="0.35">
      <c r="A9" s="6">
        <v>1</v>
      </c>
      <c r="B9" s="6">
        <v>2</v>
      </c>
      <c r="C9" s="6">
        <v>3</v>
      </c>
      <c r="D9" s="2">
        <v>4</v>
      </c>
      <c r="E9" s="6">
        <v>5</v>
      </c>
      <c r="F9" s="6" t="s">
        <v>10</v>
      </c>
    </row>
    <row r="10" spans="1:6" ht="46.5" customHeight="1" thickBot="1" x14ac:dyDescent="0.3">
      <c r="A10" s="38">
        <v>1</v>
      </c>
      <c r="B10" s="40" t="s">
        <v>36</v>
      </c>
      <c r="C10" s="17" t="s">
        <v>33</v>
      </c>
      <c r="D10" s="18">
        <v>100</v>
      </c>
      <c r="E10" s="18">
        <v>100</v>
      </c>
      <c r="F10" s="19">
        <f>E10/D10*100</f>
        <v>100</v>
      </c>
    </row>
    <row r="11" spans="1:6" ht="96.75" customHeight="1" thickBot="1" x14ac:dyDescent="0.3">
      <c r="A11" s="39"/>
      <c r="B11" s="41"/>
      <c r="C11" s="17" t="s">
        <v>34</v>
      </c>
      <c r="D11" s="20">
        <v>0</v>
      </c>
      <c r="E11" s="18">
        <v>0</v>
      </c>
      <c r="F11" s="19">
        <f>IF(E11=0,100,0)</f>
        <v>100</v>
      </c>
    </row>
    <row r="12" spans="1:6" ht="68.25" customHeight="1" thickBot="1" x14ac:dyDescent="0.3">
      <c r="A12" s="34">
        <v>2</v>
      </c>
      <c r="B12" s="36" t="s">
        <v>32</v>
      </c>
      <c r="C12" s="17" t="s">
        <v>33</v>
      </c>
      <c r="D12" s="18">
        <v>100</v>
      </c>
      <c r="E12" s="3">
        <v>100</v>
      </c>
      <c r="F12" s="19">
        <f t="shared" ref="F12:F14" si="0">E12/D12*100</f>
        <v>100</v>
      </c>
    </row>
    <row r="13" spans="1:6" ht="106.5" customHeight="1" thickBot="1" x14ac:dyDescent="0.3">
      <c r="A13" s="35"/>
      <c r="B13" s="37"/>
      <c r="C13" s="17" t="s">
        <v>34</v>
      </c>
      <c r="D13" s="18">
        <v>0</v>
      </c>
      <c r="E13" s="3">
        <v>0</v>
      </c>
      <c r="F13" s="19">
        <f>IF(E13=0,100,0)</f>
        <v>100</v>
      </c>
    </row>
    <row r="14" spans="1:6" ht="68.25" customHeight="1" thickBot="1" x14ac:dyDescent="0.3">
      <c r="A14" s="34">
        <v>3</v>
      </c>
      <c r="B14" s="36" t="s">
        <v>31</v>
      </c>
      <c r="C14" s="17" t="s">
        <v>33</v>
      </c>
      <c r="D14" s="18">
        <v>100</v>
      </c>
      <c r="E14" s="3">
        <v>100</v>
      </c>
      <c r="F14" s="19">
        <f t="shared" si="0"/>
        <v>100</v>
      </c>
    </row>
    <row r="15" spans="1:6" ht="67.5" customHeight="1" thickBot="1" x14ac:dyDescent="0.3">
      <c r="A15" s="35"/>
      <c r="B15" s="37"/>
      <c r="C15" s="17" t="s">
        <v>34</v>
      </c>
      <c r="D15" s="18">
        <v>0</v>
      </c>
      <c r="E15" s="3">
        <v>0</v>
      </c>
      <c r="F15" s="19">
        <f>IF(E15=0,100,0)</f>
        <v>100</v>
      </c>
    </row>
    <row r="17" spans="2:4" customFormat="1" ht="15.75" x14ac:dyDescent="0.25">
      <c r="B17" s="23"/>
      <c r="C17" s="26"/>
      <c r="D17" s="26"/>
    </row>
    <row r="18" spans="2:4" customFormat="1" ht="15.75" x14ac:dyDescent="0.25">
      <c r="B18" s="15"/>
      <c r="C18" s="26"/>
      <c r="D18" s="26"/>
    </row>
    <row r="19" spans="2:4" customFormat="1" ht="15.75" x14ac:dyDescent="0.25">
      <c r="B19" s="23"/>
    </row>
    <row r="20" spans="2:4" customFormat="1" ht="15.75" x14ac:dyDescent="0.25">
      <c r="B20" s="16"/>
    </row>
    <row r="21" spans="2:4" customFormat="1" ht="15.75" x14ac:dyDescent="0.25">
      <c r="B21" s="16"/>
      <c r="C21" s="26"/>
      <c r="D21" s="26"/>
    </row>
  </sheetData>
  <mergeCells count="14">
    <mergeCell ref="A10:A11"/>
    <mergeCell ref="B10:B11"/>
    <mergeCell ref="A2:F2"/>
    <mergeCell ref="A3:F3"/>
    <mergeCell ref="A4:F4"/>
    <mergeCell ref="A6:F6"/>
    <mergeCell ref="A7:F7"/>
    <mergeCell ref="C17:D17"/>
    <mergeCell ref="C18:D18"/>
    <mergeCell ref="C21:D21"/>
    <mergeCell ref="A12:A13"/>
    <mergeCell ref="B12:B13"/>
    <mergeCell ref="A14:A15"/>
    <mergeCell ref="B14:B15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16"/>
  <sheetViews>
    <sheetView tabSelected="1" topLeftCell="A8" zoomScaleNormal="100" zoomScaleSheetLayoutView="100" workbookViewId="0">
      <selection activeCell="P10" sqref="P10"/>
    </sheetView>
  </sheetViews>
  <sheetFormatPr defaultRowHeight="18.75" x14ac:dyDescent="0.3"/>
  <cols>
    <col min="1" max="1" width="7.7109375" style="1" customWidth="1"/>
    <col min="2" max="2" width="58.42578125" style="1" customWidth="1"/>
    <col min="3" max="3" width="18.140625" style="1" customWidth="1"/>
    <col min="4" max="4" width="21" style="1" customWidth="1"/>
    <col min="5" max="5" width="20.85546875" style="1" customWidth="1"/>
    <col min="6" max="6" width="15.7109375" style="1" customWidth="1"/>
    <col min="7" max="7" width="15.140625" style="1" customWidth="1"/>
    <col min="8" max="8" width="17" style="1" customWidth="1"/>
    <col min="9" max="9" width="16.42578125" style="1" customWidth="1"/>
  </cols>
  <sheetData>
    <row r="1" spans="1:9" x14ac:dyDescent="0.3">
      <c r="I1" s="1" t="s">
        <v>17</v>
      </c>
    </row>
    <row r="2" spans="1:9" x14ac:dyDescent="0.3">
      <c r="A2" s="27" t="s">
        <v>1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18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7" t="s">
        <v>19</v>
      </c>
      <c r="B4" s="27"/>
      <c r="C4" s="27"/>
      <c r="D4" s="27"/>
      <c r="E4" s="27"/>
      <c r="F4" s="27"/>
      <c r="G4" s="27"/>
      <c r="H4" s="27"/>
      <c r="I4" s="27"/>
    </row>
    <row r="5" spans="1:9" ht="19.5" thickBot="1" x14ac:dyDescent="0.35"/>
    <row r="6" spans="1:9" ht="19.5" thickBot="1" x14ac:dyDescent="0.35">
      <c r="A6" s="42" t="s">
        <v>28</v>
      </c>
      <c r="B6" s="43"/>
      <c r="C6" s="43"/>
      <c r="D6" s="43"/>
      <c r="E6" s="43"/>
      <c r="F6" s="43"/>
      <c r="G6" s="43"/>
      <c r="H6" s="43"/>
      <c r="I6" s="44"/>
    </row>
    <row r="7" spans="1:9" ht="19.5" thickBot="1" x14ac:dyDescent="0.35">
      <c r="A7" s="31" t="s">
        <v>40</v>
      </c>
      <c r="B7" s="32"/>
      <c r="C7" s="32"/>
      <c r="D7" s="32"/>
      <c r="E7" s="32"/>
      <c r="F7" s="32"/>
      <c r="G7" s="32"/>
      <c r="H7" s="32"/>
      <c r="I7" s="33"/>
    </row>
    <row r="8" spans="1:9" ht="150.75" thickBot="1" x14ac:dyDescent="0.3">
      <c r="A8" s="3" t="s">
        <v>4</v>
      </c>
      <c r="B8" s="5" t="s">
        <v>5</v>
      </c>
      <c r="C8" s="5" t="s">
        <v>20</v>
      </c>
      <c r="D8" s="14" t="s">
        <v>39</v>
      </c>
      <c r="E8" s="5" t="s">
        <v>7</v>
      </c>
      <c r="F8" s="5" t="s">
        <v>21</v>
      </c>
      <c r="G8" s="5" t="s">
        <v>22</v>
      </c>
      <c r="H8" s="5" t="s">
        <v>8</v>
      </c>
      <c r="I8" s="5" t="s">
        <v>9</v>
      </c>
    </row>
    <row r="9" spans="1:9" ht="19.5" thickBot="1" x14ac:dyDescent="0.35">
      <c r="A9" s="6">
        <v>1</v>
      </c>
      <c r="B9" s="6">
        <v>2</v>
      </c>
      <c r="C9" s="6">
        <v>3</v>
      </c>
      <c r="D9" s="6" t="s">
        <v>23</v>
      </c>
      <c r="E9" s="6" t="s">
        <v>24</v>
      </c>
      <c r="F9" s="6">
        <v>4</v>
      </c>
      <c r="G9" s="6" t="s">
        <v>25</v>
      </c>
      <c r="H9" s="6" t="s">
        <v>26</v>
      </c>
      <c r="I9" s="6" t="s">
        <v>27</v>
      </c>
    </row>
    <row r="10" spans="1:9" ht="376.5" customHeight="1" thickBot="1" x14ac:dyDescent="0.3">
      <c r="A10" s="5">
        <v>1</v>
      </c>
      <c r="B10" s="22" t="s">
        <v>35</v>
      </c>
      <c r="C10" s="21">
        <f>D10/E10</f>
        <v>6005.8338617628406</v>
      </c>
      <c r="D10" s="24">
        <v>9471200</v>
      </c>
      <c r="E10" s="25">
        <v>1577</v>
      </c>
      <c r="F10" s="21">
        <f>G10/H10</f>
        <v>4756.38654467169</v>
      </c>
      <c r="G10" s="24">
        <v>4418683.0999999996</v>
      </c>
      <c r="H10" s="18">
        <v>929</v>
      </c>
      <c r="I10" s="19">
        <f>F10/C10*100</f>
        <v>79.196105888876332</v>
      </c>
    </row>
    <row r="12" spans="1:9" ht="15.75" x14ac:dyDescent="0.25">
      <c r="A12"/>
      <c r="B12" s="16"/>
      <c r="C12" s="26"/>
      <c r="D12" s="26"/>
      <c r="E12"/>
      <c r="F12"/>
      <c r="G12"/>
      <c r="H12"/>
      <c r="I12"/>
    </row>
    <row r="13" spans="1:9" ht="15.75" x14ac:dyDescent="0.25">
      <c r="A13"/>
      <c r="B13" s="15"/>
      <c r="C13"/>
      <c r="D13"/>
      <c r="E13"/>
      <c r="F13"/>
      <c r="G13"/>
      <c r="H13"/>
      <c r="I13"/>
    </row>
    <row r="14" spans="1:9" ht="15.75" x14ac:dyDescent="0.25">
      <c r="A14"/>
      <c r="B14" s="16"/>
      <c r="C14" s="26"/>
      <c r="D14" s="26"/>
      <c r="E14"/>
      <c r="F14"/>
      <c r="G14"/>
      <c r="H14"/>
      <c r="I14"/>
    </row>
    <row r="15" spans="1:9" ht="15.75" x14ac:dyDescent="0.25">
      <c r="A15"/>
      <c r="B15" s="15"/>
      <c r="C15"/>
      <c r="D15"/>
      <c r="E15"/>
      <c r="F15"/>
      <c r="G15"/>
      <c r="H15"/>
      <c r="I15"/>
    </row>
    <row r="16" spans="1:9" ht="15.75" x14ac:dyDescent="0.25">
      <c r="A16"/>
      <c r="B16" s="16"/>
      <c r="C16" s="26"/>
      <c r="D16" s="26"/>
      <c r="E16"/>
      <c r="F16"/>
      <c r="G16"/>
      <c r="H16"/>
      <c r="I16"/>
    </row>
  </sheetData>
  <mergeCells count="8">
    <mergeCell ref="C12:D12"/>
    <mergeCell ref="C14:D14"/>
    <mergeCell ref="C16:D16"/>
    <mergeCell ref="A2:I2"/>
    <mergeCell ref="A3:I3"/>
    <mergeCell ref="A4:I4"/>
    <mergeCell ref="A6:I6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форма 1 цмппс</vt:lpstr>
      <vt:lpstr>форма 3 цмппс</vt:lpstr>
      <vt:lpstr>форма 4 цмппс</vt:lpstr>
      <vt:lpstr>'форма 1 цмппс'!Область_печати</vt:lpstr>
      <vt:lpstr>'форма 3 цмппс'!Область_печати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Никифорова Т.А.</dc:creator>
  <cp:lastModifiedBy>Ign</cp:lastModifiedBy>
  <cp:lastPrinted>2019-07-08T10:35:21Z</cp:lastPrinted>
  <dcterms:created xsi:type="dcterms:W3CDTF">2016-05-24T14:28:26Z</dcterms:created>
  <dcterms:modified xsi:type="dcterms:W3CDTF">2026-07-15T08:34:42Z</dcterms:modified>
</cp:coreProperties>
</file>