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ternovoy\Documents\ВсОШ\2025-2026\МЭ ВсОШ\Информатика\"/>
    </mc:Choice>
  </mc:AlternateContent>
  <xr:revisionPtr revIDLastSave="0" documentId="13_ncr:1_{7DCE03B6-D806-494A-949A-AE144295CD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73" sheetId="1" r:id="rId1"/>
  </sheets>
  <definedNames>
    <definedName name="_xlnm._FilterDatabase" localSheetId="0" hidden="1">'73'!$A$1:$Q$68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8" i="1" l="1"/>
  <c r="P53" i="1"/>
  <c r="P33" i="1"/>
  <c r="P12" i="1"/>
  <c r="P64" i="1"/>
  <c r="P26" i="1"/>
  <c r="P25" i="1"/>
  <c r="P27" i="1"/>
  <c r="P19" i="1"/>
  <c r="P10" i="1"/>
  <c r="P15" i="1"/>
  <c r="P7" i="1"/>
  <c r="P32" i="1"/>
  <c r="P46" i="1"/>
  <c r="P41" i="1"/>
  <c r="P42" i="1"/>
  <c r="P59" i="1"/>
  <c r="P58" i="1"/>
  <c r="P68" i="1"/>
  <c r="P45" i="1"/>
  <c r="P43" i="1"/>
  <c r="P36" i="1"/>
  <c r="P44" i="1"/>
  <c r="P18" i="1"/>
  <c r="P16" i="1"/>
  <c r="P17" i="1"/>
  <c r="P55" i="1"/>
  <c r="P14" i="1"/>
  <c r="P37" i="1"/>
  <c r="P52" i="1"/>
  <c r="P54" i="1"/>
  <c r="P57" i="1"/>
  <c r="P51" i="1"/>
  <c r="P31" i="1"/>
  <c r="P30" i="1"/>
  <c r="P67" i="1"/>
  <c r="P11" i="1"/>
  <c r="P5" i="1"/>
  <c r="P8" i="1"/>
  <c r="P13" i="1"/>
  <c r="P6" i="1"/>
  <c r="P9" i="1"/>
  <c r="P3" i="1"/>
  <c r="P2" i="1"/>
  <c r="P4" i="1"/>
  <c r="P22" i="1"/>
  <c r="P29" i="1"/>
  <c r="P23" i="1"/>
  <c r="P28" i="1"/>
  <c r="P21" i="1"/>
  <c r="P24" i="1"/>
  <c r="P40" i="1"/>
  <c r="P35" i="1"/>
  <c r="P34" i="1"/>
  <c r="P39" i="1"/>
  <c r="P48" i="1"/>
  <c r="P49" i="1"/>
  <c r="P47" i="1"/>
  <c r="P50" i="1"/>
  <c r="P61" i="1"/>
  <c r="P62" i="1"/>
  <c r="P60" i="1"/>
  <c r="P20" i="1"/>
  <c r="P56" i="1"/>
  <c r="P63" i="1"/>
  <c r="P66" i="1"/>
  <c r="P65" i="1"/>
</calcChain>
</file>

<file path=xl/sharedStrings.xml><?xml version="1.0" encoding="utf-8"?>
<sst xmlns="http://schemas.openxmlformats.org/spreadsheetml/2006/main" count="486" uniqueCount="192">
  <si>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</si>
  <si>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</si>
  <si>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</si>
  <si>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</si>
  <si>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</si>
  <si>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</si>
  <si>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</si>
  <si>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</si>
  <si>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Задача 1</t>
  </si>
  <si>
    <t>Задача 2</t>
  </si>
  <si>
    <t>Задача 3</t>
  </si>
  <si>
    <t>Задача 4</t>
  </si>
  <si>
    <t>Задача 5</t>
  </si>
  <si>
    <t>Результат</t>
  </si>
  <si>
    <t>г.Таганрог</t>
  </si>
  <si>
    <t>МАОУ гимназия имени А.П. Чехова</t>
  </si>
  <si>
    <t>["7"]</t>
  </si>
  <si>
    <t>Жирнова</t>
  </si>
  <si>
    <t>Ирина</t>
  </si>
  <si>
    <t>Вячеславовна</t>
  </si>
  <si>
    <t>Комарова</t>
  </si>
  <si>
    <t>Марьяна</t>
  </si>
  <si>
    <t>Викторовна</t>
  </si>
  <si>
    <t>Рябчук</t>
  </si>
  <si>
    <t>Кирилл</t>
  </si>
  <si>
    <t>Романович</t>
  </si>
  <si>
    <t>["8"]</t>
  </si>
  <si>
    <t>Щербаков</t>
  </si>
  <si>
    <t>Савелий</t>
  </si>
  <si>
    <t>Дмитриевич</t>
  </si>
  <si>
    <t>["10"]</t>
  </si>
  <si>
    <t>Абрамов</t>
  </si>
  <si>
    <t>Илья</t>
  </si>
  <si>
    <t>Сергеевич</t>
  </si>
  <si>
    <t>МАОУ лицей №4 (ТМОЛ)</t>
  </si>
  <si>
    <t>Кабацкая</t>
  </si>
  <si>
    <t>Екатерина</t>
  </si>
  <si>
    <t>Дмитриевна</t>
  </si>
  <si>
    <t>Константинов</t>
  </si>
  <si>
    <t>Артём</t>
  </si>
  <si>
    <t>Александрович</t>
  </si>
  <si>
    <t>Мелешко</t>
  </si>
  <si>
    <t>Иван</t>
  </si>
  <si>
    <t>Павлович</t>
  </si>
  <si>
    <t>Безроднев</t>
  </si>
  <si>
    <t>Дмитрий</t>
  </si>
  <si>
    <t>Горбачев</t>
  </si>
  <si>
    <t>Денис</t>
  </si>
  <si>
    <t>Курилкина</t>
  </si>
  <si>
    <t>Надежда</t>
  </si>
  <si>
    <t>Николаевна</t>
  </si>
  <si>
    <t>Поповичев</t>
  </si>
  <si>
    <t>Тихомир</t>
  </si>
  <si>
    <t>Алексеевич</t>
  </si>
  <si>
    <t>["9"]</t>
  </si>
  <si>
    <t>Арямов</t>
  </si>
  <si>
    <t>Анатолий</t>
  </si>
  <si>
    <t>Андреевич</t>
  </si>
  <si>
    <t>Афанасьев</t>
  </si>
  <si>
    <t>Арсений</t>
  </si>
  <si>
    <t>Савицкий</t>
  </si>
  <si>
    <t>Михайлович</t>
  </si>
  <si>
    <t>Явкина</t>
  </si>
  <si>
    <t>Алексеевна</t>
  </si>
  <si>
    <t>Курилкин</t>
  </si>
  <si>
    <t>Алексей</t>
  </si>
  <si>
    <t>Николаевич</t>
  </si>
  <si>
    <t>Литюк</t>
  </si>
  <si>
    <t>Елена</t>
  </si>
  <si>
    <t>Леонидовна</t>
  </si>
  <si>
    <t>Мазуркевич</t>
  </si>
  <si>
    <t>Игорь</t>
  </si>
  <si>
    <t>Константинович</t>
  </si>
  <si>
    <t>Пономарев</t>
  </si>
  <si>
    <t>Яков</t>
  </si>
  <si>
    <t>Юрьевич</t>
  </si>
  <si>
    <t>Пронько</t>
  </si>
  <si>
    <t>Леонид</t>
  </si>
  <si>
    <t>Филимонов</t>
  </si>
  <si>
    <t>["11"]</t>
  </si>
  <si>
    <t>Бацурина</t>
  </si>
  <si>
    <t>София</t>
  </si>
  <si>
    <t>Валерьевна</t>
  </si>
  <si>
    <t>Бутко</t>
  </si>
  <si>
    <t>Борис</t>
  </si>
  <si>
    <t>Олегович</t>
  </si>
  <si>
    <t>Вихренко</t>
  </si>
  <si>
    <t>Олег</t>
  </si>
  <si>
    <t>Владимирович</t>
  </si>
  <si>
    <t>Калегаев</t>
  </si>
  <si>
    <t>Глеб</t>
  </si>
  <si>
    <t>Кузнецов</t>
  </si>
  <si>
    <t>Попов</t>
  </si>
  <si>
    <t>Роман</t>
  </si>
  <si>
    <t>Раскита</t>
  </si>
  <si>
    <t>Владимир</t>
  </si>
  <si>
    <t>Максимович</t>
  </si>
  <si>
    <t>Руденко</t>
  </si>
  <si>
    <t>Никита</t>
  </si>
  <si>
    <t>Денисович</t>
  </si>
  <si>
    <t>Сорока</t>
  </si>
  <si>
    <t>Виктор</t>
  </si>
  <si>
    <t>Владленович</t>
  </si>
  <si>
    <t>МОБУ СОШ № 5</t>
  </si>
  <si>
    <t>Ключников</t>
  </si>
  <si>
    <t>Эрик</t>
  </si>
  <si>
    <t>Кондратюк</t>
  </si>
  <si>
    <t>МОБУ СОШ № 6</t>
  </si>
  <si>
    <t>Перервус</t>
  </si>
  <si>
    <t>Матвей</t>
  </si>
  <si>
    <t>Игоревич</t>
  </si>
  <si>
    <t>МОБУ лицей № 7</t>
  </si>
  <si>
    <t>Домбругов</t>
  </si>
  <si>
    <t>Андрей</t>
  </si>
  <si>
    <t>МОБУ СОШ № 8 им. А.Г. Ломакина</t>
  </si>
  <si>
    <t>Власов</t>
  </si>
  <si>
    <t>Лев</t>
  </si>
  <si>
    <t>Глубоков</t>
  </si>
  <si>
    <t>Вадим</t>
  </si>
  <si>
    <t>Заргарян</t>
  </si>
  <si>
    <t>Никифоров</t>
  </si>
  <si>
    <t>Бондаренко</t>
  </si>
  <si>
    <t>Марк</t>
  </si>
  <si>
    <t>МОБУ СОШ № 9 с углубленным изучением английского языка</t>
  </si>
  <si>
    <t>Леонтьев</t>
  </si>
  <si>
    <t>Михаил</t>
  </si>
  <si>
    <t>МАОУ гимназия "Мариинская"</t>
  </si>
  <si>
    <t>Говорухин</t>
  </si>
  <si>
    <t>Черных</t>
  </si>
  <si>
    <t>Даниил</t>
  </si>
  <si>
    <t>Витальевич</t>
  </si>
  <si>
    <t>МОБУ СОШ № 20</t>
  </si>
  <si>
    <t>Лопырин</t>
  </si>
  <si>
    <t>МОБУ СОШ № 21</t>
  </si>
  <si>
    <t>Кравцов</t>
  </si>
  <si>
    <t>Шкруднева</t>
  </si>
  <si>
    <t>Алина</t>
  </si>
  <si>
    <t>Константиновна</t>
  </si>
  <si>
    <t>МОБУ СОШ № 24</t>
  </si>
  <si>
    <t>Линьков</t>
  </si>
  <si>
    <t>Владислав</t>
  </si>
  <si>
    <t>Вадимович</t>
  </si>
  <si>
    <t>Финенко</t>
  </si>
  <si>
    <t>МОБУ СОШ № 26</t>
  </si>
  <si>
    <t>Бабенко</t>
  </si>
  <si>
    <t>Мария</t>
  </si>
  <si>
    <t>Евгеньевна</t>
  </si>
  <si>
    <t>Парчевская</t>
  </si>
  <si>
    <t>Ева</t>
  </si>
  <si>
    <t>Владимировна</t>
  </si>
  <si>
    <t>Тумаков</t>
  </si>
  <si>
    <t>Александр</t>
  </si>
  <si>
    <t>МАОУ лицей № 28</t>
  </si>
  <si>
    <t>Агафонов</t>
  </si>
  <si>
    <t>Дмитриков</t>
  </si>
  <si>
    <t>Павел</t>
  </si>
  <si>
    <t>Анатольевич</t>
  </si>
  <si>
    <t>Поливаев</t>
  </si>
  <si>
    <t>Корчагина</t>
  </si>
  <si>
    <t>Софья</t>
  </si>
  <si>
    <t>Сергеевна</t>
  </si>
  <si>
    <t>Агашков</t>
  </si>
  <si>
    <t>Елисей</t>
  </si>
  <si>
    <t>Беляев</t>
  </si>
  <si>
    <t>Евгений</t>
  </si>
  <si>
    <t>Гдалевич</t>
  </si>
  <si>
    <t>Иванович</t>
  </si>
  <si>
    <t>Иванченко</t>
  </si>
  <si>
    <t>МОБУ СОШ № 30</t>
  </si>
  <si>
    <t>Анашкин</t>
  </si>
  <si>
    <t>МОБУ лицей № 33</t>
  </si>
  <si>
    <t>Лукьянченко</t>
  </si>
  <si>
    <t>Пацель</t>
  </si>
  <si>
    <t>Максим</t>
  </si>
  <si>
    <t>МОБУ СОШ № 35</t>
  </si>
  <si>
    <t>Ласько</t>
  </si>
  <si>
    <t>Виталий</t>
  </si>
  <si>
    <t>Евгеньевич</t>
  </si>
  <si>
    <t>Ульянов</t>
  </si>
  <si>
    <t>Артемий</t>
  </si>
  <si>
    <t>МОБУ СОШ № 36</t>
  </si>
  <si>
    <t>Ковалев</t>
  </si>
  <si>
    <t>МОБУ СОШ № 38</t>
  </si>
  <si>
    <t>Кобрина</t>
  </si>
  <si>
    <t>Максимовна</t>
  </si>
  <si>
    <t>Лавренюк</t>
  </si>
  <si>
    <t>Кристина</t>
  </si>
  <si>
    <t>Наименование</t>
  </si>
  <si>
    <t>Тип диплома</t>
  </si>
  <si>
    <t>Участник</t>
  </si>
  <si>
    <t>Призер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</si>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</sst>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Helvetica Neue"/>
    </font>
    <font>
      <sz val="10"/>
      <color rgb="FF000000"/>
      <name val="Helvetica Neue"/>
    </font>
    <font>
      <sz val="10"/>
      <color theme="1"/>
      <name val="Calibri"/>
      <scheme val="minor"/>
    </font>
    <font>
      <sz val="10"/>
      <color rgb="FF000000"/>
      <name val="Helvetica Neue"/>
      <charset val="204"/>
    </font>
  </fonts>
  <fills count="6">
    <fill>
      <patternFill patternType="none"/>
    </fill>
    <fill>
      <patternFill patternType="gray125"/>
    </fill>
    <fill>
      <patternFill patternType="solid">
        <fgColor rgb="FFB0B3B2"/>
        <bgColor rgb="FFB0B3B2"/>
      </patternFill>
    </fill>
    <fill>
      <patternFill patternType="solid">
        <fgColor rgb="FFD4D4D4"/>
        <bgColor rgb="FFD4D4D4"/>
      </patternFill>
    </fill>
    <fill>
      <patternFill patternType="solid">
        <fgColor theme="8" tint="0.79998168889431442"/>
        <bgColor rgb="FFD4D4D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vertical="top"/>
    </xf>
    <xf numFmtId="0" fontId="3" fillId="0" borderId="1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1" xfId="0" applyFont="1" applyBorder="1"/>
    <xf numFmtId="0" fontId="2" fillId="2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5" fillId="4" borderId="1" xfId="0" applyFont="1" applyFill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/>
    </xf>
    <xf numFmtId="0" fontId="3" fillId="5" borderId="1" xfId="0" applyFont="1" applyFill="1" applyBorder="1" applyAlignment="1">
      <alignment vertical="top"/>
    </xf>
    <xf numFmtId="0" fontId="4" fillId="5" borderId="1" xfId="0" applyFont="1" applyFill="1" applyBorder="1" applyAlignment="1">
      <alignment vertical="top"/>
    </xf>
    <xf numFmtId="0" fontId="4" fillId="5" borderId="1" xfId="0" applyFont="1" applyFill="1" applyBorder="1" applyAlignment="1">
      <alignment horizontal="center" vertical="top"/>
    </xf>
    <xf numFmtId="0" fontId="4" fillId="5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8"/>
  <sheetViews>
    <sheetView tabSelected="1" workbookViewId="0">
      <selection activeCell="F49" sqref="F49"/>
    </sheetView>
  </sheetViews>
  <sheetFormatPr defaultRowHeight="15"/>
  <cols>
    <col min="1" max="1" width="7" style="11" customWidth="1"/>
    <col min="2" max="2" width="10.7109375" style="7" customWidth="1"/>
    <col min="3" max="4" width="11" style="7" customWidth="1"/>
    <col min="5" max="5" width="27.42578125" customWidth="1"/>
    <col min="6" max="7" width="14.28515625" style="7" customWidth="1"/>
    <col min="8" max="10" width="14.28515625" customWidth="1"/>
    <col min="11" max="16" width="14.140625" customWidth="1"/>
    <col min="17" max="17" width="21.42578125" style="7" customWidth="1"/>
  </cols>
  <sheetData>
    <row r="1" spans="1:17">
      <c r="A1" s="9" t="s">
        <v>0</v>
      </c>
      <c r="B1" s="5" t="s">
        <v>0</v>
      </c>
      <c r="C1" s="5" t="s">
        <v>1</v>
      </c>
      <c r="D1" s="5" t="s">
        <v>2</v>
      </c>
      <c r="E1" s="1" t="s">
        <v>187</v>
      </c>
      <c r="F1" s="5" t="s">
        <v>3</v>
      </c>
      <c r="G1" s="5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5" t="s">
        <v>188</v>
      </c>
    </row>
    <row r="2" spans="1:17">
      <c r="A2" s="10">
        <v>73</v>
      </c>
      <c r="B2" s="6" t="s">
        <v>14</v>
      </c>
      <c r="C2" s="6">
        <v>273553</v>
      </c>
      <c r="D2" s="6">
        <v>40</v>
      </c>
      <c r="E2" s="2" t="s">
        <v>34</v>
      </c>
      <c r="F2" s="6">
        <v>11</v>
      </c>
      <c r="G2" s="6" t="s">
        <v>79</v>
      </c>
      <c r="H2" s="2" t="s">
        <v>83</v>
      </c>
      <c r="I2" s="2" t="s">
        <v>84</v>
      </c>
      <c r="J2" s="2" t="s">
        <v>85</v>
      </c>
      <c r="K2" s="2">
        <v>100</v>
      </c>
      <c r="L2" s="2">
        <v>100</v>
      </c>
      <c r="M2" s="2">
        <v>30</v>
      </c>
      <c r="N2" s="2">
        <v>0</v>
      </c>
      <c r="O2" s="3"/>
      <c r="P2" s="3">
        <f>SUM(K2:O2)</f>
        <v>230</v>
      </c>
      <c r="Q2" s="8" t="s">
        <v>189</v>
      </c>
    </row>
    <row r="3" spans="1:17">
      <c r="A3" s="10">
        <v>73</v>
      </c>
      <c r="B3" s="6" t="s">
        <v>14</v>
      </c>
      <c r="C3" s="6">
        <v>273561</v>
      </c>
      <c r="D3" s="6">
        <v>40</v>
      </c>
      <c r="E3" s="2" t="s">
        <v>34</v>
      </c>
      <c r="F3" s="6">
        <v>11</v>
      </c>
      <c r="G3" s="6" t="s">
        <v>79</v>
      </c>
      <c r="H3" s="2" t="s">
        <v>86</v>
      </c>
      <c r="I3" s="2" t="s">
        <v>87</v>
      </c>
      <c r="J3" s="2" t="s">
        <v>88</v>
      </c>
      <c r="K3" s="2">
        <v>100</v>
      </c>
      <c r="L3" s="2">
        <v>56</v>
      </c>
      <c r="M3" s="3"/>
      <c r="N3" s="2">
        <v>51</v>
      </c>
      <c r="O3" s="2">
        <v>10</v>
      </c>
      <c r="P3" s="3">
        <f>SUM(K3:O3)</f>
        <v>217</v>
      </c>
      <c r="Q3" s="8" t="s">
        <v>189</v>
      </c>
    </row>
    <row r="4" spans="1:17">
      <c r="A4" s="10">
        <v>73</v>
      </c>
      <c r="B4" s="6" t="s">
        <v>14</v>
      </c>
      <c r="C4" s="6">
        <v>273532</v>
      </c>
      <c r="D4" s="6">
        <v>40</v>
      </c>
      <c r="E4" s="2" t="s">
        <v>34</v>
      </c>
      <c r="F4" s="6">
        <v>11</v>
      </c>
      <c r="G4" s="6" t="s">
        <v>79</v>
      </c>
      <c r="H4" s="2" t="s">
        <v>80</v>
      </c>
      <c r="I4" s="2" t="s">
        <v>81</v>
      </c>
      <c r="J4" s="2" t="s">
        <v>82</v>
      </c>
      <c r="K4" s="2">
        <v>100</v>
      </c>
      <c r="L4" s="2">
        <v>80</v>
      </c>
      <c r="M4" s="2">
        <v>30</v>
      </c>
      <c r="N4" s="3"/>
      <c r="O4" s="2">
        <v>0</v>
      </c>
      <c r="P4" s="3">
        <f>SUM(K4:O4)</f>
        <v>210</v>
      </c>
      <c r="Q4" s="8" t="s">
        <v>189</v>
      </c>
    </row>
    <row r="5" spans="1:17">
      <c r="A5" s="10">
        <v>73</v>
      </c>
      <c r="B5" s="6" t="s">
        <v>14</v>
      </c>
      <c r="C5" s="6">
        <v>300713</v>
      </c>
      <c r="D5" s="6">
        <v>40</v>
      </c>
      <c r="E5" s="2" t="s">
        <v>34</v>
      </c>
      <c r="F5" s="6">
        <v>11</v>
      </c>
      <c r="G5" s="6" t="s">
        <v>79</v>
      </c>
      <c r="H5" s="2" t="s">
        <v>97</v>
      </c>
      <c r="I5" s="2" t="s">
        <v>98</v>
      </c>
      <c r="J5" s="2" t="s">
        <v>99</v>
      </c>
      <c r="K5" s="2">
        <v>100</v>
      </c>
      <c r="L5" s="2">
        <v>84</v>
      </c>
      <c r="M5" s="2">
        <v>0</v>
      </c>
      <c r="N5" s="2">
        <v>0</v>
      </c>
      <c r="O5" s="2">
        <v>0</v>
      </c>
      <c r="P5" s="3">
        <f>SUM(K5:O5)</f>
        <v>184</v>
      </c>
      <c r="Q5" s="8" t="s">
        <v>189</v>
      </c>
    </row>
    <row r="6" spans="1:17">
      <c r="A6" s="10">
        <v>73</v>
      </c>
      <c r="B6" s="6" t="s">
        <v>14</v>
      </c>
      <c r="C6" s="6">
        <v>300710</v>
      </c>
      <c r="D6" s="6">
        <v>40</v>
      </c>
      <c r="E6" s="2" t="s">
        <v>34</v>
      </c>
      <c r="F6" s="6">
        <v>11</v>
      </c>
      <c r="G6" s="6" t="s">
        <v>79</v>
      </c>
      <c r="H6" s="2" t="s">
        <v>91</v>
      </c>
      <c r="I6" s="2" t="s">
        <v>47</v>
      </c>
      <c r="J6" s="2" t="s">
        <v>88</v>
      </c>
      <c r="K6" s="2">
        <v>100</v>
      </c>
      <c r="L6" s="2">
        <v>52</v>
      </c>
      <c r="M6" s="2">
        <v>30</v>
      </c>
      <c r="N6" s="2">
        <v>0</v>
      </c>
      <c r="O6" s="2">
        <v>0</v>
      </c>
      <c r="P6" s="3">
        <f>SUM(K6:O6)</f>
        <v>182</v>
      </c>
      <c r="Q6" s="8" t="s">
        <v>189</v>
      </c>
    </row>
    <row r="7" spans="1:17">
      <c r="A7" s="10">
        <v>73</v>
      </c>
      <c r="B7" s="6" t="s">
        <v>14</v>
      </c>
      <c r="C7" s="6">
        <v>300719</v>
      </c>
      <c r="D7" s="6">
        <v>62</v>
      </c>
      <c r="E7" s="2" t="s">
        <v>152</v>
      </c>
      <c r="F7" s="6">
        <v>11</v>
      </c>
      <c r="G7" s="6" t="s">
        <v>79</v>
      </c>
      <c r="H7" s="2" t="s">
        <v>161</v>
      </c>
      <c r="I7" s="2" t="s">
        <v>162</v>
      </c>
      <c r="J7" s="2" t="s">
        <v>57</v>
      </c>
      <c r="K7" s="2">
        <v>100</v>
      </c>
      <c r="L7" s="2">
        <v>62</v>
      </c>
      <c r="M7" s="2">
        <v>15</v>
      </c>
      <c r="N7" s="3"/>
      <c r="O7" s="2">
        <v>0</v>
      </c>
      <c r="P7" s="3">
        <f>SUM(K7:O7)</f>
        <v>177</v>
      </c>
      <c r="Q7" s="8" t="s">
        <v>189</v>
      </c>
    </row>
    <row r="8" spans="1:17">
      <c r="A8" s="10">
        <v>73</v>
      </c>
      <c r="B8" s="6" t="s">
        <v>14</v>
      </c>
      <c r="C8" s="6">
        <v>300712</v>
      </c>
      <c r="D8" s="6">
        <v>40</v>
      </c>
      <c r="E8" s="2" t="s">
        <v>34</v>
      </c>
      <c r="F8" s="6">
        <v>11</v>
      </c>
      <c r="G8" s="6" t="s">
        <v>79</v>
      </c>
      <c r="H8" s="2" t="s">
        <v>94</v>
      </c>
      <c r="I8" s="2" t="s">
        <v>95</v>
      </c>
      <c r="J8" s="2" t="s">
        <v>96</v>
      </c>
      <c r="K8" s="2">
        <v>100</v>
      </c>
      <c r="L8" s="2">
        <v>76</v>
      </c>
      <c r="M8" s="2">
        <v>0</v>
      </c>
      <c r="N8" s="3"/>
      <c r="O8" s="2">
        <v>0</v>
      </c>
      <c r="P8" s="3">
        <f>SUM(K8:O8)</f>
        <v>176</v>
      </c>
      <c r="Q8" s="8" t="s">
        <v>189</v>
      </c>
    </row>
    <row r="9" spans="1:17">
      <c r="A9" s="10">
        <v>73</v>
      </c>
      <c r="B9" s="6" t="s">
        <v>14</v>
      </c>
      <c r="C9" s="6">
        <v>300709</v>
      </c>
      <c r="D9" s="6">
        <v>40</v>
      </c>
      <c r="E9" s="2" t="s">
        <v>34</v>
      </c>
      <c r="F9" s="6">
        <v>11</v>
      </c>
      <c r="G9" s="6" t="s">
        <v>79</v>
      </c>
      <c r="H9" s="2" t="s">
        <v>89</v>
      </c>
      <c r="I9" s="2" t="s">
        <v>90</v>
      </c>
      <c r="J9" s="2" t="s">
        <v>57</v>
      </c>
      <c r="K9" s="2">
        <v>60</v>
      </c>
      <c r="L9" s="2">
        <v>56</v>
      </c>
      <c r="M9" s="2">
        <v>30</v>
      </c>
      <c r="N9" s="2">
        <v>0</v>
      </c>
      <c r="O9" s="2">
        <v>0</v>
      </c>
      <c r="P9" s="3">
        <f>SUM(K9:O9)</f>
        <v>146</v>
      </c>
      <c r="Q9" s="8" t="s">
        <v>189</v>
      </c>
    </row>
    <row r="10" spans="1:17">
      <c r="A10" s="10">
        <v>73</v>
      </c>
      <c r="B10" s="6" t="s">
        <v>14</v>
      </c>
      <c r="C10" s="6">
        <v>300721</v>
      </c>
      <c r="D10" s="6">
        <v>62</v>
      </c>
      <c r="E10" s="2" t="s">
        <v>152</v>
      </c>
      <c r="F10" s="6">
        <v>11</v>
      </c>
      <c r="G10" s="6" t="s">
        <v>79</v>
      </c>
      <c r="H10" s="2" t="s">
        <v>165</v>
      </c>
      <c r="I10" s="2" t="s">
        <v>87</v>
      </c>
      <c r="J10" s="2" t="s">
        <v>166</v>
      </c>
      <c r="K10" s="2">
        <v>100</v>
      </c>
      <c r="L10" s="2">
        <v>26</v>
      </c>
      <c r="M10" s="2">
        <v>15</v>
      </c>
      <c r="N10" s="2">
        <v>0</v>
      </c>
      <c r="O10" s="2">
        <v>0</v>
      </c>
      <c r="P10" s="3">
        <f>SUM(K10:O10)</f>
        <v>141</v>
      </c>
      <c r="Q10" s="8" t="s">
        <v>189</v>
      </c>
    </row>
    <row r="11" spans="1:17">
      <c r="A11" s="10">
        <v>73</v>
      </c>
      <c r="B11" s="6" t="s">
        <v>14</v>
      </c>
      <c r="C11" s="6">
        <v>300714</v>
      </c>
      <c r="D11" s="6">
        <v>40</v>
      </c>
      <c r="E11" s="2" t="s">
        <v>34</v>
      </c>
      <c r="F11" s="6">
        <v>11</v>
      </c>
      <c r="G11" s="6" t="s">
        <v>79</v>
      </c>
      <c r="H11" s="2" t="s">
        <v>100</v>
      </c>
      <c r="I11" s="2" t="s">
        <v>101</v>
      </c>
      <c r="J11" s="2" t="s">
        <v>102</v>
      </c>
      <c r="K11" s="2">
        <v>100</v>
      </c>
      <c r="L11" s="2">
        <v>10</v>
      </c>
      <c r="M11" s="2">
        <v>30</v>
      </c>
      <c r="N11" s="3"/>
      <c r="O11" s="2">
        <v>0</v>
      </c>
      <c r="P11" s="3">
        <f>SUM(K11:O11)</f>
        <v>140</v>
      </c>
      <c r="Q11" s="8" t="s">
        <v>189</v>
      </c>
    </row>
    <row r="12" spans="1:17">
      <c r="A12" s="10">
        <v>73</v>
      </c>
      <c r="B12" s="6" t="s">
        <v>14</v>
      </c>
      <c r="C12" s="6">
        <v>300726</v>
      </c>
      <c r="D12" s="6">
        <v>69</v>
      </c>
      <c r="E12" s="2" t="s">
        <v>174</v>
      </c>
      <c r="F12" s="6">
        <v>11</v>
      </c>
      <c r="G12" s="6" t="s">
        <v>79</v>
      </c>
      <c r="H12" s="2" t="s">
        <v>178</v>
      </c>
      <c r="I12" s="2" t="s">
        <v>179</v>
      </c>
      <c r="J12" s="2" t="s">
        <v>99</v>
      </c>
      <c r="K12" s="2">
        <v>60</v>
      </c>
      <c r="L12" s="2">
        <v>60</v>
      </c>
      <c r="M12" s="2">
        <v>15</v>
      </c>
      <c r="N12" s="3"/>
      <c r="O12" s="3"/>
      <c r="P12" s="3">
        <f>SUM(K12:O12)</f>
        <v>135</v>
      </c>
      <c r="Q12" s="8" t="s">
        <v>189</v>
      </c>
    </row>
    <row r="13" spans="1:17">
      <c r="A13" s="10">
        <v>73</v>
      </c>
      <c r="B13" s="6" t="s">
        <v>14</v>
      </c>
      <c r="C13" s="6">
        <v>300711</v>
      </c>
      <c r="D13" s="6">
        <v>40</v>
      </c>
      <c r="E13" s="2" t="s">
        <v>34</v>
      </c>
      <c r="F13" s="6">
        <v>11</v>
      </c>
      <c r="G13" s="6" t="s">
        <v>79</v>
      </c>
      <c r="H13" s="2" t="s">
        <v>92</v>
      </c>
      <c r="I13" s="2" t="s">
        <v>93</v>
      </c>
      <c r="J13" s="2" t="s">
        <v>40</v>
      </c>
      <c r="K13" s="2">
        <v>100</v>
      </c>
      <c r="L13" s="2">
        <v>18</v>
      </c>
      <c r="M13" s="2">
        <v>15</v>
      </c>
      <c r="N13" s="3"/>
      <c r="O13" s="2">
        <v>0</v>
      </c>
      <c r="P13" s="3">
        <f>SUM(K13:O13)</f>
        <v>133</v>
      </c>
      <c r="Q13" s="8" t="s">
        <v>189</v>
      </c>
    </row>
    <row r="14" spans="1:17">
      <c r="A14" s="10">
        <v>73</v>
      </c>
      <c r="B14" s="6" t="s">
        <v>14</v>
      </c>
      <c r="C14" s="6">
        <v>300716</v>
      </c>
      <c r="D14" s="6">
        <v>44</v>
      </c>
      <c r="E14" s="2" t="s">
        <v>114</v>
      </c>
      <c r="F14" s="6">
        <v>11</v>
      </c>
      <c r="G14" s="6" t="s">
        <v>79</v>
      </c>
      <c r="H14" s="2" t="s">
        <v>121</v>
      </c>
      <c r="I14" s="2" t="s">
        <v>122</v>
      </c>
      <c r="J14" s="2" t="s">
        <v>33</v>
      </c>
      <c r="K14" s="2">
        <v>100</v>
      </c>
      <c r="L14" s="3"/>
      <c r="M14" s="2">
        <v>0</v>
      </c>
      <c r="N14" s="3"/>
      <c r="O14" s="3"/>
      <c r="P14" s="3">
        <f>SUM(K14:O14)</f>
        <v>100</v>
      </c>
      <c r="Q14" s="8" t="s">
        <v>189</v>
      </c>
    </row>
    <row r="15" spans="1:17">
      <c r="A15" s="10">
        <v>73</v>
      </c>
      <c r="B15" s="6" t="s">
        <v>14</v>
      </c>
      <c r="C15" s="6">
        <v>300720</v>
      </c>
      <c r="D15" s="6">
        <v>62</v>
      </c>
      <c r="E15" s="2" t="s">
        <v>152</v>
      </c>
      <c r="F15" s="6">
        <v>11</v>
      </c>
      <c r="G15" s="6" t="s">
        <v>79</v>
      </c>
      <c r="H15" s="2" t="s">
        <v>163</v>
      </c>
      <c r="I15" s="2" t="s">
        <v>164</v>
      </c>
      <c r="J15" s="2" t="s">
        <v>99</v>
      </c>
      <c r="K15" s="2">
        <v>100</v>
      </c>
      <c r="L15" s="3"/>
      <c r="M15" s="3"/>
      <c r="N15" s="3"/>
      <c r="O15" s="3"/>
      <c r="P15" s="3">
        <f>SUM(K15:O15)</f>
        <v>100</v>
      </c>
      <c r="Q15" s="8" t="s">
        <v>189</v>
      </c>
    </row>
    <row r="16" spans="1:17">
      <c r="A16" s="10">
        <v>73</v>
      </c>
      <c r="B16" s="6" t="s">
        <v>14</v>
      </c>
      <c r="C16" s="6">
        <v>300329</v>
      </c>
      <c r="D16" s="6">
        <v>50</v>
      </c>
      <c r="E16" s="2" t="s">
        <v>126</v>
      </c>
      <c r="F16" s="6">
        <v>11</v>
      </c>
      <c r="G16" s="6" t="s">
        <v>79</v>
      </c>
      <c r="H16" s="2" t="s">
        <v>128</v>
      </c>
      <c r="I16" s="2" t="s">
        <v>129</v>
      </c>
      <c r="J16" s="2" t="s">
        <v>130</v>
      </c>
      <c r="K16" s="2">
        <v>60</v>
      </c>
      <c r="L16" s="2">
        <v>16</v>
      </c>
      <c r="M16" s="3"/>
      <c r="N16" s="3"/>
      <c r="O16" s="3"/>
      <c r="P16" s="3">
        <f>SUM(K16:O16)</f>
        <v>76</v>
      </c>
      <c r="Q16" s="8" t="s">
        <v>189</v>
      </c>
    </row>
    <row r="17" spans="1:17">
      <c r="A17" s="10">
        <v>73</v>
      </c>
      <c r="B17" s="6" t="s">
        <v>14</v>
      </c>
      <c r="C17" s="6">
        <v>300717</v>
      </c>
      <c r="D17" s="6">
        <v>50</v>
      </c>
      <c r="E17" s="2" t="s">
        <v>126</v>
      </c>
      <c r="F17" s="6">
        <v>11</v>
      </c>
      <c r="G17" s="6" t="s">
        <v>79</v>
      </c>
      <c r="H17" s="2" t="s">
        <v>127</v>
      </c>
      <c r="I17" s="2" t="s">
        <v>39</v>
      </c>
      <c r="J17" s="2" t="s">
        <v>29</v>
      </c>
      <c r="K17" s="2">
        <v>0</v>
      </c>
      <c r="L17" s="3"/>
      <c r="M17" s="2">
        <v>0</v>
      </c>
      <c r="N17" s="3"/>
      <c r="O17" s="2">
        <v>0</v>
      </c>
      <c r="P17" s="3">
        <f>SUM(K17:O17)</f>
        <v>0</v>
      </c>
      <c r="Q17" s="8" t="s">
        <v>189</v>
      </c>
    </row>
    <row r="18" spans="1:17">
      <c r="A18" s="10">
        <v>73</v>
      </c>
      <c r="B18" s="6" t="s">
        <v>14</v>
      </c>
      <c r="C18" s="6">
        <v>300718</v>
      </c>
      <c r="D18" s="6">
        <v>54</v>
      </c>
      <c r="E18" s="2" t="s">
        <v>131</v>
      </c>
      <c r="F18" s="6">
        <v>11</v>
      </c>
      <c r="G18" s="6" t="s">
        <v>79</v>
      </c>
      <c r="H18" s="2" t="s">
        <v>132</v>
      </c>
      <c r="I18" s="2" t="s">
        <v>32</v>
      </c>
      <c r="J18" s="2" t="s">
        <v>57</v>
      </c>
      <c r="K18" s="2">
        <v>0</v>
      </c>
      <c r="L18" s="3"/>
      <c r="M18" s="3"/>
      <c r="N18" s="3"/>
      <c r="O18" s="3"/>
      <c r="P18" s="3">
        <f>SUM(K18:O18)</f>
        <v>0</v>
      </c>
      <c r="Q18" s="8" t="s">
        <v>189</v>
      </c>
    </row>
    <row r="19" spans="1:17">
      <c r="A19" s="10">
        <v>73</v>
      </c>
      <c r="B19" s="6" t="s">
        <v>14</v>
      </c>
      <c r="C19" s="6">
        <v>300722</v>
      </c>
      <c r="D19" s="6">
        <v>62</v>
      </c>
      <c r="E19" s="2" t="s">
        <v>152</v>
      </c>
      <c r="F19" s="6">
        <v>11</v>
      </c>
      <c r="G19" s="6" t="s">
        <v>79</v>
      </c>
      <c r="H19" s="2" t="s">
        <v>167</v>
      </c>
      <c r="I19" s="2" t="s">
        <v>24</v>
      </c>
      <c r="J19" s="2" t="s">
        <v>57</v>
      </c>
      <c r="K19" s="3"/>
      <c r="L19" s="3"/>
      <c r="M19" s="3"/>
      <c r="N19" s="3"/>
      <c r="O19" s="3"/>
      <c r="P19" s="3">
        <f>SUM(K19:O19)</f>
        <v>0</v>
      </c>
      <c r="Q19" s="8" t="s">
        <v>189</v>
      </c>
    </row>
    <row r="20" spans="1:17">
      <c r="A20" s="12">
        <v>73</v>
      </c>
      <c r="B20" s="13" t="s">
        <v>14</v>
      </c>
      <c r="C20" s="13">
        <v>300286</v>
      </c>
      <c r="D20" s="13">
        <v>38</v>
      </c>
      <c r="E20" s="14" t="s">
        <v>15</v>
      </c>
      <c r="F20" s="13">
        <v>10</v>
      </c>
      <c r="G20" s="13" t="s">
        <v>30</v>
      </c>
      <c r="H20" s="14" t="s">
        <v>31</v>
      </c>
      <c r="I20" s="14" t="s">
        <v>32</v>
      </c>
      <c r="J20" s="14" t="s">
        <v>33</v>
      </c>
      <c r="K20" s="14">
        <v>100</v>
      </c>
      <c r="L20" s="14">
        <v>98</v>
      </c>
      <c r="M20" s="14">
        <v>100</v>
      </c>
      <c r="N20" s="14">
        <v>100</v>
      </c>
      <c r="O20" s="14">
        <v>30</v>
      </c>
      <c r="P20" s="15">
        <f>SUM(K20:O20)</f>
        <v>428</v>
      </c>
      <c r="Q20" s="16" t="s">
        <v>191</v>
      </c>
    </row>
    <row r="21" spans="1:17">
      <c r="A21" s="12">
        <v>73</v>
      </c>
      <c r="B21" s="13" t="s">
        <v>14</v>
      </c>
      <c r="C21" s="13">
        <v>273408</v>
      </c>
      <c r="D21" s="13">
        <v>40</v>
      </c>
      <c r="E21" s="14" t="s">
        <v>34</v>
      </c>
      <c r="F21" s="13">
        <v>10</v>
      </c>
      <c r="G21" s="13" t="s">
        <v>30</v>
      </c>
      <c r="H21" s="14" t="s">
        <v>67</v>
      </c>
      <c r="I21" s="14" t="s">
        <v>68</v>
      </c>
      <c r="J21" s="14" t="s">
        <v>69</v>
      </c>
      <c r="K21" s="14">
        <v>100</v>
      </c>
      <c r="L21" s="14">
        <v>86</v>
      </c>
      <c r="M21" s="14">
        <v>100</v>
      </c>
      <c r="N21" s="14">
        <v>100</v>
      </c>
      <c r="O21" s="14">
        <v>10</v>
      </c>
      <c r="P21" s="15">
        <f>SUM(K21:O21)</f>
        <v>396</v>
      </c>
      <c r="Q21" s="16" t="s">
        <v>190</v>
      </c>
    </row>
    <row r="22" spans="1:17">
      <c r="A22" s="10">
        <v>73</v>
      </c>
      <c r="B22" s="6" t="s">
        <v>14</v>
      </c>
      <c r="C22" s="6">
        <v>300700</v>
      </c>
      <c r="D22" s="6">
        <v>40</v>
      </c>
      <c r="E22" s="2" t="s">
        <v>34</v>
      </c>
      <c r="F22" s="6">
        <v>10</v>
      </c>
      <c r="G22" s="6" t="s">
        <v>30</v>
      </c>
      <c r="H22" s="2" t="s">
        <v>78</v>
      </c>
      <c r="I22" s="2" t="s">
        <v>24</v>
      </c>
      <c r="J22" s="2" t="s">
        <v>29</v>
      </c>
      <c r="K22" s="2">
        <v>100</v>
      </c>
      <c r="L22" s="2">
        <v>52</v>
      </c>
      <c r="M22" s="2">
        <v>30</v>
      </c>
      <c r="N22" s="2">
        <v>51</v>
      </c>
      <c r="O22" s="3"/>
      <c r="P22" s="3">
        <f>SUM(K22:O22)</f>
        <v>233</v>
      </c>
      <c r="Q22" s="8" t="s">
        <v>189</v>
      </c>
    </row>
    <row r="23" spans="1:17">
      <c r="A23" s="10">
        <v>73</v>
      </c>
      <c r="B23" s="6" t="s">
        <v>14</v>
      </c>
      <c r="C23" s="6">
        <v>273462</v>
      </c>
      <c r="D23" s="6">
        <v>40</v>
      </c>
      <c r="E23" s="2" t="s">
        <v>34</v>
      </c>
      <c r="F23" s="6">
        <v>10</v>
      </c>
      <c r="G23" s="6" t="s">
        <v>30</v>
      </c>
      <c r="H23" s="2" t="s">
        <v>73</v>
      </c>
      <c r="I23" s="2" t="s">
        <v>74</v>
      </c>
      <c r="J23" s="2" t="s">
        <v>75</v>
      </c>
      <c r="K23" s="2">
        <v>100</v>
      </c>
      <c r="L23" s="2">
        <v>100</v>
      </c>
      <c r="M23" s="2">
        <v>15</v>
      </c>
      <c r="N23" s="3"/>
      <c r="O23" s="2">
        <v>0</v>
      </c>
      <c r="P23" s="3">
        <f>SUM(K23:O23)</f>
        <v>215</v>
      </c>
      <c r="Q23" s="8" t="s">
        <v>189</v>
      </c>
    </row>
    <row r="24" spans="1:17">
      <c r="A24" s="10">
        <v>73</v>
      </c>
      <c r="B24" s="6" t="s">
        <v>14</v>
      </c>
      <c r="C24" s="6">
        <v>300695</v>
      </c>
      <c r="D24" s="6">
        <v>40</v>
      </c>
      <c r="E24" s="2" t="s">
        <v>34</v>
      </c>
      <c r="F24" s="6">
        <v>10</v>
      </c>
      <c r="G24" s="6" t="s">
        <v>30</v>
      </c>
      <c r="H24" s="2" t="s">
        <v>64</v>
      </c>
      <c r="I24" s="2" t="s">
        <v>65</v>
      </c>
      <c r="J24" s="2" t="s">
        <v>66</v>
      </c>
      <c r="K24" s="2">
        <v>100</v>
      </c>
      <c r="L24" s="2">
        <v>66</v>
      </c>
      <c r="M24" s="2">
        <v>30</v>
      </c>
      <c r="N24" s="2">
        <v>0</v>
      </c>
      <c r="O24" s="2">
        <v>0</v>
      </c>
      <c r="P24" s="3">
        <f>SUM(K24:O24)</f>
        <v>196</v>
      </c>
      <c r="Q24" s="8" t="s">
        <v>189</v>
      </c>
    </row>
    <row r="25" spans="1:17">
      <c r="A25" s="10">
        <v>73</v>
      </c>
      <c r="B25" s="6" t="s">
        <v>14</v>
      </c>
      <c r="C25" s="6">
        <v>300703</v>
      </c>
      <c r="D25" s="6">
        <v>67</v>
      </c>
      <c r="E25" s="2" t="s">
        <v>170</v>
      </c>
      <c r="F25" s="6">
        <v>10</v>
      </c>
      <c r="G25" s="6" t="s">
        <v>30</v>
      </c>
      <c r="H25" s="2" t="s">
        <v>171</v>
      </c>
      <c r="I25" s="2" t="s">
        <v>47</v>
      </c>
      <c r="J25" s="2" t="s">
        <v>53</v>
      </c>
      <c r="K25" s="2">
        <v>100</v>
      </c>
      <c r="L25" s="2">
        <v>92</v>
      </c>
      <c r="M25" s="3"/>
      <c r="N25" s="3"/>
      <c r="O25" s="2">
        <v>0</v>
      </c>
      <c r="P25" s="3">
        <f>SUM(K25:O25)</f>
        <v>192</v>
      </c>
      <c r="Q25" s="8" t="s">
        <v>189</v>
      </c>
    </row>
    <row r="26" spans="1:17">
      <c r="A26" s="10">
        <v>73</v>
      </c>
      <c r="B26" s="6" t="s">
        <v>14</v>
      </c>
      <c r="C26" s="6">
        <v>300704</v>
      </c>
      <c r="D26" s="6">
        <v>67</v>
      </c>
      <c r="E26" s="2" t="s">
        <v>170</v>
      </c>
      <c r="F26" s="6">
        <v>10</v>
      </c>
      <c r="G26" s="6" t="s">
        <v>30</v>
      </c>
      <c r="H26" s="2" t="s">
        <v>172</v>
      </c>
      <c r="I26" s="2" t="s">
        <v>173</v>
      </c>
      <c r="J26" s="2" t="s">
        <v>99</v>
      </c>
      <c r="K26" s="2">
        <v>100</v>
      </c>
      <c r="L26" s="3"/>
      <c r="M26" s="2">
        <v>30</v>
      </c>
      <c r="N26" s="3"/>
      <c r="O26" s="3"/>
      <c r="P26" s="3">
        <f>SUM(K26:O26)</f>
        <v>130</v>
      </c>
      <c r="Q26" s="8" t="s">
        <v>189</v>
      </c>
    </row>
    <row r="27" spans="1:17">
      <c r="A27" s="10">
        <v>73</v>
      </c>
      <c r="B27" s="6" t="s">
        <v>14</v>
      </c>
      <c r="C27" s="6">
        <v>301540</v>
      </c>
      <c r="D27" s="6">
        <v>64</v>
      </c>
      <c r="E27" s="2" t="s">
        <v>168</v>
      </c>
      <c r="F27" s="6">
        <v>10</v>
      </c>
      <c r="G27" s="6" t="s">
        <v>30</v>
      </c>
      <c r="H27" s="2" t="s">
        <v>169</v>
      </c>
      <c r="I27" s="2" t="s">
        <v>32</v>
      </c>
      <c r="J27" s="2" t="s">
        <v>99</v>
      </c>
      <c r="K27" s="2">
        <v>100</v>
      </c>
      <c r="L27" s="2">
        <v>4</v>
      </c>
      <c r="M27" s="3"/>
      <c r="N27" s="3"/>
      <c r="O27" s="2">
        <v>0</v>
      </c>
      <c r="P27" s="3">
        <f>SUM(K27:O27)</f>
        <v>104</v>
      </c>
      <c r="Q27" s="8" t="s">
        <v>189</v>
      </c>
    </row>
    <row r="28" spans="1:17">
      <c r="A28" s="10">
        <v>73</v>
      </c>
      <c r="B28" s="6" t="s">
        <v>14</v>
      </c>
      <c r="C28" s="6">
        <v>300697</v>
      </c>
      <c r="D28" s="6">
        <v>40</v>
      </c>
      <c r="E28" s="2" t="s">
        <v>34</v>
      </c>
      <c r="F28" s="6">
        <v>10</v>
      </c>
      <c r="G28" s="6" t="s">
        <v>30</v>
      </c>
      <c r="H28" s="2" t="s">
        <v>70</v>
      </c>
      <c r="I28" s="2" t="s">
        <v>71</v>
      </c>
      <c r="J28" s="2" t="s">
        <v>72</v>
      </c>
      <c r="K28" s="2">
        <v>60</v>
      </c>
      <c r="L28" s="2">
        <v>18</v>
      </c>
      <c r="M28" s="3"/>
      <c r="N28" s="3"/>
      <c r="O28" s="3"/>
      <c r="P28" s="3">
        <f>SUM(K28:O28)</f>
        <v>78</v>
      </c>
      <c r="Q28" s="8" t="s">
        <v>189</v>
      </c>
    </row>
    <row r="29" spans="1:17">
      <c r="A29" s="10">
        <v>73</v>
      </c>
      <c r="B29" s="6" t="s">
        <v>14</v>
      </c>
      <c r="C29" s="6">
        <v>300699</v>
      </c>
      <c r="D29" s="6">
        <v>40</v>
      </c>
      <c r="E29" s="2" t="s">
        <v>34</v>
      </c>
      <c r="F29" s="6">
        <v>10</v>
      </c>
      <c r="G29" s="6" t="s">
        <v>30</v>
      </c>
      <c r="H29" s="2" t="s">
        <v>76</v>
      </c>
      <c r="I29" s="2" t="s">
        <v>77</v>
      </c>
      <c r="J29" s="2" t="s">
        <v>57</v>
      </c>
      <c r="K29" s="2">
        <v>0</v>
      </c>
      <c r="L29" s="2">
        <v>28</v>
      </c>
      <c r="M29" s="3"/>
      <c r="N29" s="3"/>
      <c r="O29" s="3"/>
      <c r="P29" s="3">
        <f>SUM(K29:O29)</f>
        <v>28</v>
      </c>
      <c r="Q29" s="8" t="s">
        <v>189</v>
      </c>
    </row>
    <row r="30" spans="1:17">
      <c r="A30" s="10">
        <v>73</v>
      </c>
      <c r="B30" s="6" t="s">
        <v>14</v>
      </c>
      <c r="C30" s="6">
        <v>300701</v>
      </c>
      <c r="D30" s="6">
        <v>41</v>
      </c>
      <c r="E30" s="2" t="s">
        <v>103</v>
      </c>
      <c r="F30" s="6">
        <v>10</v>
      </c>
      <c r="G30" s="6" t="s">
        <v>30</v>
      </c>
      <c r="H30" s="2" t="s">
        <v>106</v>
      </c>
      <c r="I30" s="2" t="s">
        <v>45</v>
      </c>
      <c r="J30" s="2" t="s">
        <v>40</v>
      </c>
      <c r="K30" s="2">
        <v>0</v>
      </c>
      <c r="L30" s="3"/>
      <c r="M30" s="3"/>
      <c r="N30" s="3"/>
      <c r="O30" s="3"/>
      <c r="P30" s="3">
        <f>SUM(K30:O30)</f>
        <v>0</v>
      </c>
      <c r="Q30" s="8" t="s">
        <v>189</v>
      </c>
    </row>
    <row r="31" spans="1:17">
      <c r="A31" s="10">
        <v>73</v>
      </c>
      <c r="B31" s="6" t="s">
        <v>14</v>
      </c>
      <c r="C31" s="6">
        <v>300702</v>
      </c>
      <c r="D31" s="6">
        <v>42</v>
      </c>
      <c r="E31" s="2" t="s">
        <v>107</v>
      </c>
      <c r="F31" s="6">
        <v>10</v>
      </c>
      <c r="G31" s="6" t="s">
        <v>30</v>
      </c>
      <c r="H31" s="2" t="s">
        <v>108</v>
      </c>
      <c r="I31" s="2" t="s">
        <v>109</v>
      </c>
      <c r="J31" s="2" t="s">
        <v>110</v>
      </c>
      <c r="K31" s="2">
        <v>0</v>
      </c>
      <c r="L31" s="3"/>
      <c r="M31" s="3"/>
      <c r="N31" s="3"/>
      <c r="O31" s="3"/>
      <c r="P31" s="3">
        <f>SUM(K31:O31)</f>
        <v>0</v>
      </c>
      <c r="Q31" s="8" t="s">
        <v>189</v>
      </c>
    </row>
    <row r="32" spans="1:17">
      <c r="A32" s="10">
        <v>73</v>
      </c>
      <c r="B32" s="6" t="s">
        <v>14</v>
      </c>
      <c r="C32" s="6">
        <v>300364</v>
      </c>
      <c r="D32" s="6">
        <v>62</v>
      </c>
      <c r="E32" s="2" t="s">
        <v>152</v>
      </c>
      <c r="F32" s="6">
        <v>10</v>
      </c>
      <c r="G32" s="6" t="s">
        <v>30</v>
      </c>
      <c r="H32" s="2" t="s">
        <v>158</v>
      </c>
      <c r="I32" s="2" t="s">
        <v>159</v>
      </c>
      <c r="J32" s="2" t="s">
        <v>160</v>
      </c>
      <c r="K32" s="2">
        <v>0</v>
      </c>
      <c r="L32" s="3"/>
      <c r="M32" s="3"/>
      <c r="N32" s="3"/>
      <c r="O32" s="3"/>
      <c r="P32" s="3">
        <f>SUM(K32:O32)</f>
        <v>0</v>
      </c>
      <c r="Q32" s="8" t="s">
        <v>189</v>
      </c>
    </row>
    <row r="33" spans="1:17">
      <c r="A33" s="10">
        <v>73</v>
      </c>
      <c r="B33" s="6" t="s">
        <v>14</v>
      </c>
      <c r="C33" s="6">
        <v>300705</v>
      </c>
      <c r="D33" s="6">
        <v>70</v>
      </c>
      <c r="E33" s="2" t="s">
        <v>180</v>
      </c>
      <c r="F33" s="6">
        <v>10</v>
      </c>
      <c r="G33" s="6" t="s">
        <v>30</v>
      </c>
      <c r="H33" s="2" t="s">
        <v>181</v>
      </c>
      <c r="I33" s="2" t="s">
        <v>24</v>
      </c>
      <c r="J33" s="2" t="s">
        <v>57</v>
      </c>
      <c r="K33" s="2">
        <v>0</v>
      </c>
      <c r="L33" s="3"/>
      <c r="M33" s="3"/>
      <c r="N33" s="3"/>
      <c r="O33" s="3"/>
      <c r="P33" s="3">
        <f>SUM(K33:O33)</f>
        <v>0</v>
      </c>
      <c r="Q33" s="8" t="s">
        <v>189</v>
      </c>
    </row>
    <row r="34" spans="1:17">
      <c r="A34" s="10">
        <v>73</v>
      </c>
      <c r="B34" s="6" t="s">
        <v>14</v>
      </c>
      <c r="C34" s="6">
        <v>300683</v>
      </c>
      <c r="D34" s="6">
        <v>40</v>
      </c>
      <c r="E34" s="2" t="s">
        <v>34</v>
      </c>
      <c r="F34" s="6">
        <v>9</v>
      </c>
      <c r="G34" s="6" t="s">
        <v>54</v>
      </c>
      <c r="H34" s="2" t="s">
        <v>58</v>
      </c>
      <c r="I34" s="2" t="s">
        <v>59</v>
      </c>
      <c r="J34" s="2" t="s">
        <v>53</v>
      </c>
      <c r="K34" s="2">
        <v>100</v>
      </c>
      <c r="L34" s="2">
        <v>58</v>
      </c>
      <c r="M34" s="2">
        <v>15</v>
      </c>
      <c r="N34" s="2">
        <v>51</v>
      </c>
      <c r="O34" s="2">
        <v>0</v>
      </c>
      <c r="P34" s="3">
        <f>SUM(K34:O34)</f>
        <v>224</v>
      </c>
      <c r="Q34" s="8" t="s">
        <v>189</v>
      </c>
    </row>
    <row r="35" spans="1:17">
      <c r="A35" s="10">
        <v>73</v>
      </c>
      <c r="B35" s="6" t="s">
        <v>14</v>
      </c>
      <c r="C35" s="6">
        <v>300684</v>
      </c>
      <c r="D35" s="6">
        <v>40</v>
      </c>
      <c r="E35" s="2" t="s">
        <v>34</v>
      </c>
      <c r="F35" s="6">
        <v>9</v>
      </c>
      <c r="G35" s="6" t="s">
        <v>54</v>
      </c>
      <c r="H35" s="2" t="s">
        <v>60</v>
      </c>
      <c r="I35" s="2" t="s">
        <v>45</v>
      </c>
      <c r="J35" s="2" t="s">
        <v>61</v>
      </c>
      <c r="K35" s="2">
        <v>100</v>
      </c>
      <c r="L35" s="2">
        <v>10</v>
      </c>
      <c r="M35" s="2">
        <v>30</v>
      </c>
      <c r="N35" s="2">
        <v>51</v>
      </c>
      <c r="O35" s="2">
        <v>0</v>
      </c>
      <c r="P35" s="3">
        <f>SUM(K35:O35)</f>
        <v>191</v>
      </c>
      <c r="Q35" s="8" t="s">
        <v>189</v>
      </c>
    </row>
    <row r="36" spans="1:17">
      <c r="A36" s="10">
        <v>73</v>
      </c>
      <c r="B36" s="6" t="s">
        <v>14</v>
      </c>
      <c r="C36" s="6">
        <v>300688</v>
      </c>
      <c r="D36" s="6">
        <v>55</v>
      </c>
      <c r="E36" s="2" t="s">
        <v>133</v>
      </c>
      <c r="F36" s="6">
        <v>9</v>
      </c>
      <c r="G36" s="6" t="s">
        <v>54</v>
      </c>
      <c r="H36" s="2" t="s">
        <v>135</v>
      </c>
      <c r="I36" s="2" t="s">
        <v>136</v>
      </c>
      <c r="J36" s="2" t="s">
        <v>137</v>
      </c>
      <c r="K36" s="2">
        <v>100</v>
      </c>
      <c r="L36" s="2">
        <v>38</v>
      </c>
      <c r="M36" s="2">
        <v>30</v>
      </c>
      <c r="N36" s="3"/>
      <c r="O36" s="2">
        <v>0</v>
      </c>
      <c r="P36" s="3">
        <f>SUM(K36:O36)</f>
        <v>168</v>
      </c>
      <c r="Q36" s="8" t="s">
        <v>189</v>
      </c>
    </row>
    <row r="37" spans="1:17">
      <c r="A37" s="10">
        <v>73</v>
      </c>
      <c r="B37" s="6" t="s">
        <v>14</v>
      </c>
      <c r="C37" s="6">
        <v>300686</v>
      </c>
      <c r="D37" s="6">
        <v>44</v>
      </c>
      <c r="E37" s="2" t="s">
        <v>114</v>
      </c>
      <c r="F37" s="6">
        <v>9</v>
      </c>
      <c r="G37" s="6" t="s">
        <v>54</v>
      </c>
      <c r="H37" s="2" t="s">
        <v>120</v>
      </c>
      <c r="I37" s="2" t="s">
        <v>87</v>
      </c>
      <c r="J37" s="2" t="s">
        <v>29</v>
      </c>
      <c r="K37" s="2">
        <v>100</v>
      </c>
      <c r="L37" s="2">
        <v>22</v>
      </c>
      <c r="M37" s="2">
        <v>30</v>
      </c>
      <c r="N37" s="2">
        <v>0</v>
      </c>
      <c r="O37" s="2">
        <v>0</v>
      </c>
      <c r="P37" s="3">
        <f>SUM(K37:O37)</f>
        <v>152</v>
      </c>
      <c r="Q37" s="8" t="s">
        <v>189</v>
      </c>
    </row>
    <row r="38" spans="1:17">
      <c r="A38" s="10">
        <v>73</v>
      </c>
      <c r="B38" s="6" t="s">
        <v>14</v>
      </c>
      <c r="C38" s="6">
        <v>277177</v>
      </c>
      <c r="D38" s="6">
        <v>72</v>
      </c>
      <c r="E38" s="2" t="s">
        <v>182</v>
      </c>
      <c r="F38" s="6">
        <v>9</v>
      </c>
      <c r="G38" s="6" t="s">
        <v>54</v>
      </c>
      <c r="H38" s="2" t="s">
        <v>185</v>
      </c>
      <c r="I38" s="2" t="s">
        <v>186</v>
      </c>
      <c r="J38" s="2" t="s">
        <v>160</v>
      </c>
      <c r="K38" s="2">
        <v>100</v>
      </c>
      <c r="L38" s="2">
        <v>18</v>
      </c>
      <c r="M38" s="2">
        <v>30</v>
      </c>
      <c r="N38" s="2">
        <v>0</v>
      </c>
      <c r="O38" s="3"/>
      <c r="P38" s="3">
        <f>SUM(K38:O38)</f>
        <v>148</v>
      </c>
      <c r="Q38" s="8" t="s">
        <v>189</v>
      </c>
    </row>
    <row r="39" spans="1:17">
      <c r="A39" s="10">
        <v>73</v>
      </c>
      <c r="B39" s="6" t="s">
        <v>14</v>
      </c>
      <c r="C39" s="6">
        <v>300682</v>
      </c>
      <c r="D39" s="6">
        <v>40</v>
      </c>
      <c r="E39" s="2" t="s">
        <v>34</v>
      </c>
      <c r="F39" s="6">
        <v>9</v>
      </c>
      <c r="G39" s="6" t="s">
        <v>54</v>
      </c>
      <c r="H39" s="2" t="s">
        <v>55</v>
      </c>
      <c r="I39" s="2" t="s">
        <v>56</v>
      </c>
      <c r="J39" s="2" t="s">
        <v>57</v>
      </c>
      <c r="K39" s="2">
        <v>100</v>
      </c>
      <c r="L39" s="2">
        <v>18</v>
      </c>
      <c r="M39" s="2">
        <v>0</v>
      </c>
      <c r="N39" s="2">
        <v>0</v>
      </c>
      <c r="O39" s="2">
        <v>0</v>
      </c>
      <c r="P39" s="3">
        <f>SUM(K39:O39)</f>
        <v>118</v>
      </c>
      <c r="Q39" s="8" t="s">
        <v>189</v>
      </c>
    </row>
    <row r="40" spans="1:17">
      <c r="A40" s="10">
        <v>73</v>
      </c>
      <c r="B40" s="6" t="s">
        <v>14</v>
      </c>
      <c r="C40" s="6">
        <v>300685</v>
      </c>
      <c r="D40" s="6">
        <v>40</v>
      </c>
      <c r="E40" s="2" t="s">
        <v>34</v>
      </c>
      <c r="F40" s="6">
        <v>9</v>
      </c>
      <c r="G40" s="6" t="s">
        <v>54</v>
      </c>
      <c r="H40" s="2" t="s">
        <v>62</v>
      </c>
      <c r="I40" s="2" t="s">
        <v>18</v>
      </c>
      <c r="J40" s="2" t="s">
        <v>63</v>
      </c>
      <c r="K40" s="2">
        <v>100</v>
      </c>
      <c r="L40" s="2">
        <v>14</v>
      </c>
      <c r="M40" s="3"/>
      <c r="N40" s="2">
        <v>0</v>
      </c>
      <c r="O40" s="3"/>
      <c r="P40" s="3">
        <f>SUM(K40:O40)</f>
        <v>114</v>
      </c>
      <c r="Q40" s="8" t="s">
        <v>189</v>
      </c>
    </row>
    <row r="41" spans="1:17">
      <c r="A41" s="10">
        <v>73</v>
      </c>
      <c r="B41" s="6" t="s">
        <v>14</v>
      </c>
      <c r="C41" s="6">
        <v>300692</v>
      </c>
      <c r="D41" s="6">
        <v>62</v>
      </c>
      <c r="E41" s="2" t="s">
        <v>152</v>
      </c>
      <c r="F41" s="6">
        <v>9</v>
      </c>
      <c r="G41" s="6" t="s">
        <v>54</v>
      </c>
      <c r="H41" s="2" t="s">
        <v>154</v>
      </c>
      <c r="I41" s="2" t="s">
        <v>155</v>
      </c>
      <c r="J41" s="2" t="s">
        <v>156</v>
      </c>
      <c r="K41" s="2">
        <v>60</v>
      </c>
      <c r="L41" s="3"/>
      <c r="M41" s="3"/>
      <c r="N41" s="3"/>
      <c r="O41" s="3"/>
      <c r="P41" s="3">
        <f>SUM(K41:O41)</f>
        <v>60</v>
      </c>
      <c r="Q41" s="8" t="s">
        <v>189</v>
      </c>
    </row>
    <row r="42" spans="1:17">
      <c r="A42" s="10">
        <v>73</v>
      </c>
      <c r="B42" s="6" t="s">
        <v>14</v>
      </c>
      <c r="C42" s="6">
        <v>300691</v>
      </c>
      <c r="D42" s="6">
        <v>62</v>
      </c>
      <c r="E42" s="2" t="s">
        <v>152</v>
      </c>
      <c r="F42" s="6">
        <v>9</v>
      </c>
      <c r="G42" s="6" t="s">
        <v>54</v>
      </c>
      <c r="H42" s="2" t="s">
        <v>153</v>
      </c>
      <c r="I42" s="2" t="s">
        <v>151</v>
      </c>
      <c r="J42" s="2" t="s">
        <v>75</v>
      </c>
      <c r="K42" s="2">
        <v>28</v>
      </c>
      <c r="L42" s="2">
        <v>18</v>
      </c>
      <c r="M42" s="3"/>
      <c r="N42" s="2">
        <v>0</v>
      </c>
      <c r="O42" s="2">
        <v>0</v>
      </c>
      <c r="P42" s="3">
        <f>SUM(K42:O42)</f>
        <v>46</v>
      </c>
      <c r="Q42" s="8" t="s">
        <v>189</v>
      </c>
    </row>
    <row r="43" spans="1:17">
      <c r="A43" s="10">
        <v>73</v>
      </c>
      <c r="B43" s="6" t="s">
        <v>14</v>
      </c>
      <c r="C43" s="6">
        <v>300689</v>
      </c>
      <c r="D43" s="6">
        <v>58</v>
      </c>
      <c r="E43" s="2" t="s">
        <v>138</v>
      </c>
      <c r="F43" s="6">
        <v>9</v>
      </c>
      <c r="G43" s="6" t="s">
        <v>54</v>
      </c>
      <c r="H43" s="2" t="s">
        <v>139</v>
      </c>
      <c r="I43" s="2" t="s">
        <v>140</v>
      </c>
      <c r="J43" s="2" t="s">
        <v>141</v>
      </c>
      <c r="K43" s="3"/>
      <c r="L43" s="2">
        <v>26</v>
      </c>
      <c r="M43" s="3"/>
      <c r="N43" s="3"/>
      <c r="O43" s="3"/>
      <c r="P43" s="3">
        <f>SUM(K43:O43)</f>
        <v>26</v>
      </c>
      <c r="Q43" s="8" t="s">
        <v>189</v>
      </c>
    </row>
    <row r="44" spans="1:17">
      <c r="A44" s="10">
        <v>73</v>
      </c>
      <c r="B44" s="6" t="s">
        <v>14</v>
      </c>
      <c r="C44" s="6">
        <v>300687</v>
      </c>
      <c r="D44" s="6">
        <v>55</v>
      </c>
      <c r="E44" s="2" t="s">
        <v>133</v>
      </c>
      <c r="F44" s="6">
        <v>9</v>
      </c>
      <c r="G44" s="6" t="s">
        <v>54</v>
      </c>
      <c r="H44" s="2" t="s">
        <v>134</v>
      </c>
      <c r="I44" s="2" t="s">
        <v>129</v>
      </c>
      <c r="J44" s="2" t="s">
        <v>53</v>
      </c>
      <c r="K44" s="2">
        <v>0</v>
      </c>
      <c r="L44" s="3"/>
      <c r="M44" s="3"/>
      <c r="N44" s="3"/>
      <c r="O44" s="3"/>
      <c r="P44" s="3">
        <f>SUM(K44:O44)</f>
        <v>0</v>
      </c>
      <c r="Q44" s="8" t="s">
        <v>189</v>
      </c>
    </row>
    <row r="45" spans="1:17">
      <c r="A45" s="10">
        <v>73</v>
      </c>
      <c r="B45" s="6" t="s">
        <v>14</v>
      </c>
      <c r="C45" s="6">
        <v>300690</v>
      </c>
      <c r="D45" s="6">
        <v>58</v>
      </c>
      <c r="E45" s="2" t="s">
        <v>138</v>
      </c>
      <c r="F45" s="6">
        <v>9</v>
      </c>
      <c r="G45" s="6" t="s">
        <v>54</v>
      </c>
      <c r="H45" s="2" t="s">
        <v>142</v>
      </c>
      <c r="I45" s="2" t="s">
        <v>42</v>
      </c>
      <c r="J45" s="2" t="s">
        <v>33</v>
      </c>
      <c r="K45" s="2">
        <v>0</v>
      </c>
      <c r="L45" s="2">
        <v>0</v>
      </c>
      <c r="M45" s="3"/>
      <c r="N45" s="3"/>
      <c r="O45" s="3"/>
      <c r="P45" s="3">
        <f>SUM(K45:O45)</f>
        <v>0</v>
      </c>
      <c r="Q45" s="8" t="s">
        <v>189</v>
      </c>
    </row>
    <row r="46" spans="1:17">
      <c r="A46" s="10">
        <v>73</v>
      </c>
      <c r="B46" s="6" t="s">
        <v>14</v>
      </c>
      <c r="C46" s="6">
        <v>300693</v>
      </c>
      <c r="D46" s="6">
        <v>62</v>
      </c>
      <c r="E46" s="2" t="s">
        <v>152</v>
      </c>
      <c r="F46" s="6">
        <v>9</v>
      </c>
      <c r="G46" s="6" t="s">
        <v>54</v>
      </c>
      <c r="H46" s="2" t="s">
        <v>157</v>
      </c>
      <c r="I46" s="2" t="s">
        <v>129</v>
      </c>
      <c r="J46" s="2" t="s">
        <v>53</v>
      </c>
      <c r="K46" s="3"/>
      <c r="L46" s="3"/>
      <c r="M46" s="3"/>
      <c r="N46" s="3"/>
      <c r="O46" s="3"/>
      <c r="P46" s="3">
        <f>SUM(K46:O46)</f>
        <v>0</v>
      </c>
      <c r="Q46" s="8" t="s">
        <v>189</v>
      </c>
    </row>
    <row r="47" spans="1:17">
      <c r="A47" s="12">
        <v>73</v>
      </c>
      <c r="B47" s="13" t="s">
        <v>14</v>
      </c>
      <c r="C47" s="13">
        <v>272921</v>
      </c>
      <c r="D47" s="13">
        <v>40</v>
      </c>
      <c r="E47" s="14" t="s">
        <v>34</v>
      </c>
      <c r="F47" s="13">
        <v>8</v>
      </c>
      <c r="G47" s="13" t="s">
        <v>26</v>
      </c>
      <c r="H47" s="14" t="s">
        <v>46</v>
      </c>
      <c r="I47" s="14" t="s">
        <v>47</v>
      </c>
      <c r="J47" s="14" t="s">
        <v>40</v>
      </c>
      <c r="K47" s="14">
        <v>0</v>
      </c>
      <c r="L47" s="14">
        <v>45</v>
      </c>
      <c r="M47" s="14">
        <v>100</v>
      </c>
      <c r="N47" s="14">
        <v>78</v>
      </c>
      <c r="O47" s="14">
        <v>100</v>
      </c>
      <c r="P47" s="17">
        <f>K47+L47+M47+N47+O47</f>
        <v>323</v>
      </c>
      <c r="Q47" s="16" t="s">
        <v>191</v>
      </c>
    </row>
    <row r="48" spans="1:17">
      <c r="A48" s="12">
        <v>73</v>
      </c>
      <c r="B48" s="13" t="s">
        <v>14</v>
      </c>
      <c r="C48" s="13">
        <v>300672</v>
      </c>
      <c r="D48" s="13">
        <v>40</v>
      </c>
      <c r="E48" s="14" t="s">
        <v>34</v>
      </c>
      <c r="F48" s="13">
        <v>8</v>
      </c>
      <c r="G48" s="13" t="s">
        <v>26</v>
      </c>
      <c r="H48" s="14" t="s">
        <v>51</v>
      </c>
      <c r="I48" s="14" t="s">
        <v>52</v>
      </c>
      <c r="J48" s="14" t="s">
        <v>53</v>
      </c>
      <c r="K48" s="14">
        <v>50</v>
      </c>
      <c r="L48" s="14">
        <v>100</v>
      </c>
      <c r="M48" s="14">
        <v>100</v>
      </c>
      <c r="N48" s="14">
        <v>52</v>
      </c>
      <c r="O48" s="15"/>
      <c r="P48" s="17">
        <f>K48+L48+M48+N48+O48</f>
        <v>302</v>
      </c>
      <c r="Q48" s="16" t="s">
        <v>190</v>
      </c>
    </row>
    <row r="49" spans="1:17">
      <c r="A49" s="12">
        <v>73</v>
      </c>
      <c r="B49" s="13" t="s">
        <v>14</v>
      </c>
      <c r="C49" s="13">
        <v>300671</v>
      </c>
      <c r="D49" s="13">
        <v>40</v>
      </c>
      <c r="E49" s="14" t="s">
        <v>34</v>
      </c>
      <c r="F49" s="13">
        <v>8</v>
      </c>
      <c r="G49" s="13" t="s">
        <v>26</v>
      </c>
      <c r="H49" s="14" t="s">
        <v>48</v>
      </c>
      <c r="I49" s="14" t="s">
        <v>49</v>
      </c>
      <c r="J49" s="14" t="s">
        <v>50</v>
      </c>
      <c r="K49" s="14">
        <v>75</v>
      </c>
      <c r="L49" s="14">
        <v>100</v>
      </c>
      <c r="M49" s="14">
        <v>100</v>
      </c>
      <c r="N49" s="14">
        <v>22</v>
      </c>
      <c r="O49" s="14">
        <v>0</v>
      </c>
      <c r="P49" s="17">
        <f>K49+L49+M49+N49+O49</f>
        <v>297</v>
      </c>
      <c r="Q49" s="16" t="s">
        <v>190</v>
      </c>
    </row>
    <row r="50" spans="1:17">
      <c r="A50" s="12">
        <v>73</v>
      </c>
      <c r="B50" s="13" t="s">
        <v>14</v>
      </c>
      <c r="C50" s="13">
        <v>300669</v>
      </c>
      <c r="D50" s="13">
        <v>40</v>
      </c>
      <c r="E50" s="14" t="s">
        <v>34</v>
      </c>
      <c r="F50" s="13">
        <v>8</v>
      </c>
      <c r="G50" s="13" t="s">
        <v>26</v>
      </c>
      <c r="H50" s="14" t="s">
        <v>44</v>
      </c>
      <c r="I50" s="14" t="s">
        <v>45</v>
      </c>
      <c r="J50" s="14" t="s">
        <v>33</v>
      </c>
      <c r="K50" s="14">
        <v>0</v>
      </c>
      <c r="L50" s="14">
        <v>100</v>
      </c>
      <c r="M50" s="14">
        <v>100</v>
      </c>
      <c r="N50" s="14">
        <v>56</v>
      </c>
      <c r="O50" s="15"/>
      <c r="P50" s="17">
        <f>K50+L50+M50+N50+O50</f>
        <v>256</v>
      </c>
      <c r="Q50" s="16" t="s">
        <v>190</v>
      </c>
    </row>
    <row r="51" spans="1:17">
      <c r="A51" s="10">
        <v>73</v>
      </c>
      <c r="B51" s="6" t="s">
        <v>14</v>
      </c>
      <c r="C51" s="6">
        <v>278557</v>
      </c>
      <c r="D51" s="6">
        <v>43</v>
      </c>
      <c r="E51" s="2" t="s">
        <v>111</v>
      </c>
      <c r="F51" s="6">
        <v>8</v>
      </c>
      <c r="G51" s="6" t="s">
        <v>54</v>
      </c>
      <c r="H51" s="2" t="s">
        <v>112</v>
      </c>
      <c r="I51" s="2" t="s">
        <v>113</v>
      </c>
      <c r="J51" s="2" t="s">
        <v>72</v>
      </c>
      <c r="K51" s="2">
        <v>100</v>
      </c>
      <c r="L51" s="2">
        <v>54</v>
      </c>
      <c r="M51" s="2">
        <v>30</v>
      </c>
      <c r="N51" s="2">
        <v>0</v>
      </c>
      <c r="O51" s="2">
        <v>0</v>
      </c>
      <c r="P51" s="3">
        <f>SUM(K51:O51)</f>
        <v>184</v>
      </c>
      <c r="Q51" s="8" t="s">
        <v>189</v>
      </c>
    </row>
    <row r="52" spans="1:17">
      <c r="A52" s="10">
        <v>73</v>
      </c>
      <c r="B52" s="6" t="s">
        <v>14</v>
      </c>
      <c r="C52" s="6">
        <v>300675</v>
      </c>
      <c r="D52" s="6">
        <v>44</v>
      </c>
      <c r="E52" s="2" t="s">
        <v>114</v>
      </c>
      <c r="F52" s="6">
        <v>8</v>
      </c>
      <c r="G52" s="6" t="s">
        <v>26</v>
      </c>
      <c r="H52" s="2" t="s">
        <v>119</v>
      </c>
      <c r="I52" s="2" t="s">
        <v>93</v>
      </c>
      <c r="J52" s="2" t="s">
        <v>75</v>
      </c>
      <c r="K52" s="2">
        <v>50</v>
      </c>
      <c r="L52" s="2">
        <v>100</v>
      </c>
      <c r="M52" s="3"/>
      <c r="N52" s="3"/>
      <c r="O52" s="3"/>
      <c r="P52" s="4">
        <f>K52+L52+M52+N52+O52</f>
        <v>150</v>
      </c>
      <c r="Q52" s="8" t="s">
        <v>189</v>
      </c>
    </row>
    <row r="53" spans="1:17">
      <c r="A53" s="10">
        <v>73</v>
      </c>
      <c r="B53" s="6" t="s">
        <v>14</v>
      </c>
      <c r="C53" s="6">
        <v>300680</v>
      </c>
      <c r="D53" s="6">
        <v>72</v>
      </c>
      <c r="E53" s="2" t="s">
        <v>182</v>
      </c>
      <c r="F53" s="6">
        <v>8</v>
      </c>
      <c r="G53" s="6" t="s">
        <v>26</v>
      </c>
      <c r="H53" s="2" t="s">
        <v>183</v>
      </c>
      <c r="I53" s="2" t="s">
        <v>145</v>
      </c>
      <c r="J53" s="2" t="s">
        <v>184</v>
      </c>
      <c r="K53" s="2">
        <v>0</v>
      </c>
      <c r="L53" s="2">
        <v>100</v>
      </c>
      <c r="M53" s="2">
        <v>0</v>
      </c>
      <c r="N53" s="3"/>
      <c r="O53" s="3"/>
      <c r="P53" s="4">
        <f>K53+L53+M53+N53+O53</f>
        <v>100</v>
      </c>
      <c r="Q53" s="8" t="s">
        <v>189</v>
      </c>
    </row>
    <row r="54" spans="1:17">
      <c r="A54" s="10">
        <v>73</v>
      </c>
      <c r="B54" s="6" t="s">
        <v>14</v>
      </c>
      <c r="C54" s="6">
        <v>300674</v>
      </c>
      <c r="D54" s="6">
        <v>44</v>
      </c>
      <c r="E54" s="2" t="s">
        <v>114</v>
      </c>
      <c r="F54" s="6">
        <v>8</v>
      </c>
      <c r="G54" s="6" t="s">
        <v>26</v>
      </c>
      <c r="H54" s="2" t="s">
        <v>117</v>
      </c>
      <c r="I54" s="2" t="s">
        <v>118</v>
      </c>
      <c r="J54" s="2" t="s">
        <v>40</v>
      </c>
      <c r="K54" s="2">
        <v>0</v>
      </c>
      <c r="L54" s="3"/>
      <c r="M54" s="2">
        <v>60</v>
      </c>
      <c r="N54" s="2">
        <v>18</v>
      </c>
      <c r="O54" s="3"/>
      <c r="P54" s="4">
        <f>K54+L54+M54+N54+O54</f>
        <v>78</v>
      </c>
      <c r="Q54" s="8" t="s">
        <v>189</v>
      </c>
    </row>
    <row r="55" spans="1:17">
      <c r="A55" s="10">
        <v>73</v>
      </c>
      <c r="B55" s="6" t="s">
        <v>14</v>
      </c>
      <c r="C55" s="6">
        <v>300316</v>
      </c>
      <c r="D55" s="6">
        <v>45</v>
      </c>
      <c r="E55" s="2" t="s">
        <v>123</v>
      </c>
      <c r="F55" s="6">
        <v>8</v>
      </c>
      <c r="G55" s="6" t="s">
        <v>26</v>
      </c>
      <c r="H55" s="2" t="s">
        <v>124</v>
      </c>
      <c r="I55" s="2" t="s">
        <v>125</v>
      </c>
      <c r="J55" s="2" t="s">
        <v>110</v>
      </c>
      <c r="K55" s="3"/>
      <c r="L55" s="2">
        <v>70</v>
      </c>
      <c r="M55" s="2">
        <v>0</v>
      </c>
      <c r="N55" s="3"/>
      <c r="O55" s="3"/>
      <c r="P55" s="4">
        <f>K55+L55+M55+N55+O55</f>
        <v>70</v>
      </c>
      <c r="Q55" s="8" t="s">
        <v>189</v>
      </c>
    </row>
    <row r="56" spans="1:17">
      <c r="A56" s="10">
        <v>73</v>
      </c>
      <c r="B56" s="6" t="s">
        <v>14</v>
      </c>
      <c r="C56" s="6">
        <v>300668</v>
      </c>
      <c r="D56" s="6">
        <v>38</v>
      </c>
      <c r="E56" s="2" t="s">
        <v>15</v>
      </c>
      <c r="F56" s="6">
        <v>8</v>
      </c>
      <c r="G56" s="6" t="s">
        <v>26</v>
      </c>
      <c r="H56" s="2" t="s">
        <v>27</v>
      </c>
      <c r="I56" s="2" t="s">
        <v>28</v>
      </c>
      <c r="J56" s="2" t="s">
        <v>29</v>
      </c>
      <c r="K56" s="3"/>
      <c r="L56" s="3"/>
      <c r="M56" s="2">
        <v>0</v>
      </c>
      <c r="N56" s="3"/>
      <c r="O56" s="3"/>
      <c r="P56" s="4">
        <f>K56+L56+M56+N56+O56</f>
        <v>0</v>
      </c>
      <c r="Q56" s="8" t="s">
        <v>189</v>
      </c>
    </row>
    <row r="57" spans="1:17">
      <c r="A57" s="10">
        <v>73</v>
      </c>
      <c r="B57" s="6" t="s">
        <v>14</v>
      </c>
      <c r="C57" s="6">
        <v>300673</v>
      </c>
      <c r="D57" s="6">
        <v>44</v>
      </c>
      <c r="E57" s="2" t="s">
        <v>114</v>
      </c>
      <c r="F57" s="6">
        <v>8</v>
      </c>
      <c r="G57" s="6" t="s">
        <v>26</v>
      </c>
      <c r="H57" s="2" t="s">
        <v>115</v>
      </c>
      <c r="I57" s="2" t="s">
        <v>116</v>
      </c>
      <c r="J57" s="2" t="s">
        <v>72</v>
      </c>
      <c r="K57" s="3"/>
      <c r="L57" s="3"/>
      <c r="M57" s="3"/>
      <c r="N57" s="3"/>
      <c r="O57" s="2">
        <v>0</v>
      </c>
      <c r="P57" s="4">
        <f>K57+L57+M57+N57+O57</f>
        <v>0</v>
      </c>
      <c r="Q57" s="8" t="s">
        <v>189</v>
      </c>
    </row>
    <row r="58" spans="1:17">
      <c r="A58" s="10">
        <v>73</v>
      </c>
      <c r="B58" s="6" t="s">
        <v>14</v>
      </c>
      <c r="C58" s="6">
        <v>300677</v>
      </c>
      <c r="D58" s="6">
        <v>60</v>
      </c>
      <c r="E58" s="2" t="s">
        <v>143</v>
      </c>
      <c r="F58" s="6">
        <v>8</v>
      </c>
      <c r="G58" s="6" t="s">
        <v>26</v>
      </c>
      <c r="H58" s="2" t="s">
        <v>147</v>
      </c>
      <c r="I58" s="2" t="s">
        <v>148</v>
      </c>
      <c r="J58" s="2" t="s">
        <v>149</v>
      </c>
      <c r="K58" s="3"/>
      <c r="L58" s="3"/>
      <c r="M58" s="3"/>
      <c r="N58" s="3"/>
      <c r="O58" s="3"/>
      <c r="P58" s="4">
        <f>K58+L58+M58+N58+O58</f>
        <v>0</v>
      </c>
      <c r="Q58" s="8" t="s">
        <v>189</v>
      </c>
    </row>
    <row r="59" spans="1:17">
      <c r="A59" s="10">
        <v>73</v>
      </c>
      <c r="B59" s="6" t="s">
        <v>14</v>
      </c>
      <c r="C59" s="6">
        <v>300678</v>
      </c>
      <c r="D59" s="6">
        <v>60</v>
      </c>
      <c r="E59" s="2" t="s">
        <v>143</v>
      </c>
      <c r="F59" s="6">
        <v>8</v>
      </c>
      <c r="G59" s="6" t="s">
        <v>26</v>
      </c>
      <c r="H59" s="2" t="s">
        <v>150</v>
      </c>
      <c r="I59" s="2" t="s">
        <v>151</v>
      </c>
      <c r="J59" s="2" t="s">
        <v>88</v>
      </c>
      <c r="K59" s="2">
        <v>0</v>
      </c>
      <c r="L59" s="3"/>
      <c r="M59" s="3"/>
      <c r="N59" s="2">
        <v>0</v>
      </c>
      <c r="O59" s="3"/>
      <c r="P59" s="4">
        <f>K59+L59+M59+N59+O59</f>
        <v>0</v>
      </c>
      <c r="Q59" s="8" t="s">
        <v>189</v>
      </c>
    </row>
    <row r="60" spans="1:17">
      <c r="A60" s="10">
        <v>73</v>
      </c>
      <c r="B60" s="6" t="s">
        <v>14</v>
      </c>
      <c r="C60" s="6">
        <v>300663</v>
      </c>
      <c r="D60" s="6">
        <v>40</v>
      </c>
      <c r="E60" s="2" t="s">
        <v>34</v>
      </c>
      <c r="F60" s="6">
        <v>7</v>
      </c>
      <c r="G60" s="6" t="s">
        <v>16</v>
      </c>
      <c r="H60" s="2" t="s">
        <v>35</v>
      </c>
      <c r="I60" s="2" t="s">
        <v>36</v>
      </c>
      <c r="J60" s="2" t="s">
        <v>37</v>
      </c>
      <c r="K60" s="3"/>
      <c r="L60" s="2">
        <v>100</v>
      </c>
      <c r="M60" s="2">
        <v>60</v>
      </c>
      <c r="N60" s="2">
        <v>64</v>
      </c>
      <c r="O60" s="3"/>
      <c r="P60" s="4">
        <f>K60+L60+M60+N60+O60</f>
        <v>224</v>
      </c>
      <c r="Q60" s="8" t="s">
        <v>189</v>
      </c>
    </row>
    <row r="61" spans="1:17">
      <c r="A61" s="10">
        <v>73</v>
      </c>
      <c r="B61" s="6" t="s">
        <v>14</v>
      </c>
      <c r="C61" s="6">
        <v>300665</v>
      </c>
      <c r="D61" s="6">
        <v>40</v>
      </c>
      <c r="E61" s="2" t="s">
        <v>34</v>
      </c>
      <c r="F61" s="6">
        <v>7</v>
      </c>
      <c r="G61" s="6" t="s">
        <v>16</v>
      </c>
      <c r="H61" s="2" t="s">
        <v>41</v>
      </c>
      <c r="I61" s="2" t="s">
        <v>42</v>
      </c>
      <c r="J61" s="2" t="s">
        <v>43</v>
      </c>
      <c r="K61" s="3"/>
      <c r="L61" s="2">
        <v>0</v>
      </c>
      <c r="M61" s="2">
        <v>100</v>
      </c>
      <c r="N61" s="2">
        <v>42</v>
      </c>
      <c r="O61" s="2">
        <v>0</v>
      </c>
      <c r="P61" s="4">
        <f>K61+L61+M61+N61+O61</f>
        <v>142</v>
      </c>
      <c r="Q61" s="8" t="s">
        <v>189</v>
      </c>
    </row>
    <row r="62" spans="1:17">
      <c r="A62" s="10">
        <v>73</v>
      </c>
      <c r="B62" s="6" t="s">
        <v>14</v>
      </c>
      <c r="C62" s="6">
        <v>300664</v>
      </c>
      <c r="D62" s="6">
        <v>40</v>
      </c>
      <c r="E62" s="2" t="s">
        <v>34</v>
      </c>
      <c r="F62" s="6">
        <v>7</v>
      </c>
      <c r="G62" s="6" t="s">
        <v>16</v>
      </c>
      <c r="H62" s="2" t="s">
        <v>38</v>
      </c>
      <c r="I62" s="2" t="s">
        <v>39</v>
      </c>
      <c r="J62" s="2" t="s">
        <v>40</v>
      </c>
      <c r="K62" s="3"/>
      <c r="L62" s="2">
        <v>70</v>
      </c>
      <c r="M62" s="3"/>
      <c r="N62" s="3"/>
      <c r="O62" s="3"/>
      <c r="P62" s="4">
        <f>K62+L62+M62+N62+O62</f>
        <v>70</v>
      </c>
      <c r="Q62" s="8" t="s">
        <v>189</v>
      </c>
    </row>
    <row r="63" spans="1:17">
      <c r="A63" s="10">
        <v>73</v>
      </c>
      <c r="B63" s="6" t="s">
        <v>14</v>
      </c>
      <c r="C63" s="6">
        <v>300662</v>
      </c>
      <c r="D63" s="6">
        <v>38</v>
      </c>
      <c r="E63" s="2" t="s">
        <v>15</v>
      </c>
      <c r="F63" s="6">
        <v>7</v>
      </c>
      <c r="G63" s="6" t="s">
        <v>16</v>
      </c>
      <c r="H63" s="2" t="s">
        <v>23</v>
      </c>
      <c r="I63" s="2" t="s">
        <v>24</v>
      </c>
      <c r="J63" s="2" t="s">
        <v>25</v>
      </c>
      <c r="K63" s="3"/>
      <c r="L63" s="3"/>
      <c r="M63" s="2">
        <v>60</v>
      </c>
      <c r="N63" s="2">
        <v>0</v>
      </c>
      <c r="O63" s="3"/>
      <c r="P63" s="4">
        <f>K63+L63+M63+N63+O63</f>
        <v>60</v>
      </c>
      <c r="Q63" s="8" t="s">
        <v>189</v>
      </c>
    </row>
    <row r="64" spans="1:17">
      <c r="A64" s="10">
        <v>73</v>
      </c>
      <c r="B64" s="6" t="s">
        <v>14</v>
      </c>
      <c r="C64" s="6">
        <v>300381</v>
      </c>
      <c r="D64" s="6">
        <v>69</v>
      </c>
      <c r="E64" s="2" t="s">
        <v>174</v>
      </c>
      <c r="F64" s="6">
        <v>7</v>
      </c>
      <c r="G64" s="6" t="s">
        <v>16</v>
      </c>
      <c r="H64" s="2" t="s">
        <v>175</v>
      </c>
      <c r="I64" s="2" t="s">
        <v>176</v>
      </c>
      <c r="J64" s="2" t="s">
        <v>177</v>
      </c>
      <c r="K64" s="2">
        <v>0</v>
      </c>
      <c r="L64" s="2">
        <v>0</v>
      </c>
      <c r="M64" s="2">
        <v>4</v>
      </c>
      <c r="N64" s="2">
        <v>18</v>
      </c>
      <c r="O64" s="2">
        <v>0</v>
      </c>
      <c r="P64" s="4">
        <f>K64+L64+M64+N64+O64</f>
        <v>22</v>
      </c>
      <c r="Q64" s="8" t="s">
        <v>189</v>
      </c>
    </row>
    <row r="65" spans="1:17">
      <c r="A65" s="10">
        <v>73</v>
      </c>
      <c r="B65" s="6" t="s">
        <v>14</v>
      </c>
      <c r="C65" s="6">
        <v>300660</v>
      </c>
      <c r="D65" s="6">
        <v>38</v>
      </c>
      <c r="E65" s="2" t="s">
        <v>15</v>
      </c>
      <c r="F65" s="6">
        <v>7</v>
      </c>
      <c r="G65" s="6" t="s">
        <v>16</v>
      </c>
      <c r="H65" s="2" t="s">
        <v>17</v>
      </c>
      <c r="I65" s="2" t="s">
        <v>18</v>
      </c>
      <c r="J65" s="2" t="s">
        <v>19</v>
      </c>
      <c r="K65" s="3"/>
      <c r="L65" s="3"/>
      <c r="M65" s="3"/>
      <c r="N65" s="3"/>
      <c r="O65" s="3"/>
      <c r="P65" s="4">
        <f>K65+L65+M65+N65+O65</f>
        <v>0</v>
      </c>
      <c r="Q65" s="8" t="s">
        <v>189</v>
      </c>
    </row>
    <row r="66" spans="1:17">
      <c r="A66" s="10">
        <v>73</v>
      </c>
      <c r="B66" s="6" t="s">
        <v>14</v>
      </c>
      <c r="C66" s="6">
        <v>300661</v>
      </c>
      <c r="D66" s="6">
        <v>38</v>
      </c>
      <c r="E66" s="2" t="s">
        <v>15</v>
      </c>
      <c r="F66" s="6">
        <v>7</v>
      </c>
      <c r="G66" s="6" t="s">
        <v>16</v>
      </c>
      <c r="H66" s="2" t="s">
        <v>20</v>
      </c>
      <c r="I66" s="2" t="s">
        <v>21</v>
      </c>
      <c r="J66" s="2" t="s">
        <v>22</v>
      </c>
      <c r="K66" s="3"/>
      <c r="L66" s="3"/>
      <c r="M66" s="3"/>
      <c r="N66" s="3"/>
      <c r="O66" s="3"/>
      <c r="P66" s="4">
        <f>K66+L66+M66+N66+O66</f>
        <v>0</v>
      </c>
      <c r="Q66" s="8" t="s">
        <v>189</v>
      </c>
    </row>
    <row r="67" spans="1:17">
      <c r="A67" s="10">
        <v>73</v>
      </c>
      <c r="B67" s="6" t="s">
        <v>14</v>
      </c>
      <c r="C67" s="6">
        <v>300666</v>
      </c>
      <c r="D67" s="6">
        <v>41</v>
      </c>
      <c r="E67" s="2" t="s">
        <v>103</v>
      </c>
      <c r="F67" s="6">
        <v>7</v>
      </c>
      <c r="G67" s="6" t="s">
        <v>16</v>
      </c>
      <c r="H67" s="2" t="s">
        <v>104</v>
      </c>
      <c r="I67" s="2" t="s">
        <v>105</v>
      </c>
      <c r="J67" s="2" t="s">
        <v>75</v>
      </c>
      <c r="K67" s="2">
        <v>0</v>
      </c>
      <c r="L67" s="3"/>
      <c r="M67" s="3"/>
      <c r="N67" s="3"/>
      <c r="O67" s="3"/>
      <c r="P67" s="4">
        <f>K67+L67+M67+N67+O67</f>
        <v>0</v>
      </c>
      <c r="Q67" s="8" t="s">
        <v>189</v>
      </c>
    </row>
    <row r="68" spans="1:17">
      <c r="A68" s="10">
        <v>73</v>
      </c>
      <c r="B68" s="6" t="s">
        <v>14</v>
      </c>
      <c r="C68" s="6">
        <v>300667</v>
      </c>
      <c r="D68" s="6">
        <v>60</v>
      </c>
      <c r="E68" s="2" t="s">
        <v>143</v>
      </c>
      <c r="F68" s="6">
        <v>7</v>
      </c>
      <c r="G68" s="6" t="s">
        <v>16</v>
      </c>
      <c r="H68" s="2" t="s">
        <v>144</v>
      </c>
      <c r="I68" s="2" t="s">
        <v>145</v>
      </c>
      <c r="J68" s="2" t="s">
        <v>146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4">
        <f>K68+L68+M68+N68+O68</f>
        <v>0</v>
      </c>
      <c r="Q68" s="8" t="s">
        <v>189</v>
      </c>
    </row>
  </sheetData>
  <autoFilter ref="A1:Q68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AKOZACHENKO</dc:creator>
  <cp:lastModifiedBy>Александр Терновой</cp:lastModifiedBy>
  <dcterms:created xsi:type="dcterms:W3CDTF">2025-11-28T09:47:51Z</dcterms:created>
  <dcterms:modified xsi:type="dcterms:W3CDTF">2025-11-28T10:19:05Z</dcterms:modified>
</cp:coreProperties>
</file>