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ЭтаКнига" defaultThemeVersion="124226"/>
  <xr:revisionPtr revIDLastSave="0" documentId="13_ncr:1_{8C9F0C23-97AC-41BE-8E9D-4036B8A2145B}" xr6:coauthVersionLast="47" xr6:coauthVersionMax="47" xr10:uidLastSave="{00000000-0000-0000-0000-000000000000}"/>
  <bookViews>
    <workbookView xWindow="-120" yWindow="-120" windowWidth="29040" windowHeight="15840" tabRatio="893" xr2:uid="{00000000-000D-0000-FFFF-FFFF00000000}"/>
  </bookViews>
  <sheets>
    <sheet name="МБДОУ 2" sheetId="10" r:id="rId1"/>
    <sheet name="МБДОУ 3" sheetId="66" r:id="rId2"/>
    <sheet name="МАДОУ6" sheetId="72" r:id="rId3"/>
    <sheet name="МАДОУ8" sheetId="73" r:id="rId4"/>
    <sheet name="МБДОУ 52" sheetId="35" r:id="rId5"/>
    <sheet name="МБДОУ 62" sheetId="38" r:id="rId6"/>
    <sheet name="МБДОУ 63" sheetId="39" r:id="rId7"/>
    <sheet name="МБДОУ 71" sheetId="45" r:id="rId8"/>
    <sheet name="МБДОУ 95" sheetId="57" r:id="rId9"/>
    <sheet name="МБДОУ 99" sheetId="59" r:id="rId10"/>
    <sheet name="МБДОУ 100" sheetId="60" r:id="rId11"/>
    <sheet name="МБДОУ 101" sheetId="61" r:id="rId12"/>
  </sheets>
  <definedNames>
    <definedName name="_xlnm.Print_Area" localSheetId="2">МАДОУ6!$A$6:$Q$224</definedName>
    <definedName name="_xlnm.Print_Area" localSheetId="3">МАДОУ8!$A$6:$Q$224</definedName>
    <definedName name="_xlnm.Print_Area" localSheetId="10">'МБДОУ 100'!$A$6:$Q$226</definedName>
    <definedName name="_xlnm.Print_Area" localSheetId="11">'МБДОУ 101'!$A$6:$Q$224</definedName>
    <definedName name="_xlnm.Print_Area" localSheetId="0">'МБДОУ 2'!$A$6:$Q$224</definedName>
    <definedName name="_xlnm.Print_Area" localSheetId="1">'МБДОУ 3'!$A$6:$Q$224</definedName>
    <definedName name="_xlnm.Print_Area" localSheetId="4">'МБДОУ 52'!$A$6:$Q$226</definedName>
    <definedName name="_xlnm.Print_Area" localSheetId="5">'МБДОУ 62'!$A$6:$Q$226</definedName>
    <definedName name="_xlnm.Print_Area" localSheetId="6">'МБДОУ 63'!$A$6:$Q$226</definedName>
    <definedName name="_xlnm.Print_Area" localSheetId="7">'МБДОУ 71'!$A$6:$Q$226</definedName>
    <definedName name="_xlnm.Print_Area" localSheetId="8">'МБДОУ 95'!$A$6:$Q$225</definedName>
    <definedName name="_xlnm.Print_Area" localSheetId="9">'МБДОУ 99'!$A$6:$Q$226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5" i="10" l="1"/>
  <c r="L134" i="45" l="1"/>
  <c r="K134" i="45"/>
  <c r="K69" i="39"/>
  <c r="L69" i="39"/>
  <c r="K70" i="39"/>
  <c r="L70" i="39"/>
  <c r="K71" i="39"/>
  <c r="L71" i="39"/>
  <c r="K138" i="38"/>
  <c r="L138" i="38"/>
  <c r="K139" i="38"/>
  <c r="L139" i="38"/>
  <c r="K140" i="38"/>
  <c r="L140" i="38"/>
  <c r="K141" i="38"/>
  <c r="L141" i="38"/>
  <c r="K142" i="38"/>
  <c r="L142" i="38"/>
  <c r="K143" i="38"/>
  <c r="L143" i="38"/>
  <c r="K145" i="38"/>
  <c r="L145" i="38"/>
  <c r="K69" i="38"/>
  <c r="L69" i="38"/>
  <c r="K70" i="38"/>
  <c r="L70" i="38"/>
  <c r="K71" i="38"/>
  <c r="L71" i="38"/>
  <c r="K72" i="38"/>
  <c r="L72" i="38"/>
  <c r="K149" i="66" l="1"/>
  <c r="L149" i="66"/>
  <c r="K150" i="66"/>
  <c r="L150" i="66"/>
  <c r="K151" i="66"/>
  <c r="L151" i="66"/>
  <c r="K152" i="66"/>
  <c r="L152" i="66"/>
  <c r="K153" i="66"/>
  <c r="L153" i="66"/>
  <c r="K154" i="66"/>
  <c r="L154" i="66"/>
  <c r="L149" i="10" l="1"/>
  <c r="L150" i="10"/>
  <c r="L151" i="10"/>
  <c r="L152" i="10"/>
  <c r="L153" i="10"/>
  <c r="L149" i="72"/>
  <c r="L150" i="72"/>
  <c r="L151" i="72"/>
  <c r="L152" i="72"/>
  <c r="L153" i="72"/>
  <c r="L149" i="73"/>
  <c r="L149" i="35"/>
  <c r="L150" i="35"/>
  <c r="L151" i="35"/>
  <c r="L152" i="35"/>
  <c r="L153" i="35"/>
  <c r="L149" i="38"/>
  <c r="L150" i="38"/>
  <c r="L151" i="38"/>
  <c r="L152" i="38"/>
  <c r="L153" i="38"/>
  <c r="L135" i="39"/>
  <c r="L149" i="39"/>
  <c r="L150" i="39"/>
  <c r="L151" i="39"/>
  <c r="L152" i="39"/>
  <c r="L153" i="39"/>
  <c r="L149" i="45"/>
  <c r="L150" i="45"/>
  <c r="L151" i="45"/>
  <c r="L152" i="45"/>
  <c r="L153" i="45"/>
  <c r="L149" i="57"/>
  <c r="L150" i="57"/>
  <c r="L151" i="57"/>
  <c r="L152" i="57"/>
  <c r="L153" i="57"/>
  <c r="L150" i="59"/>
  <c r="L151" i="59"/>
  <c r="L152" i="59"/>
  <c r="L153" i="59"/>
  <c r="L149" i="60"/>
  <c r="L150" i="60"/>
  <c r="L151" i="60"/>
  <c r="L152" i="60"/>
  <c r="L153" i="60"/>
  <c r="L149" i="61"/>
  <c r="L150" i="61"/>
  <c r="L151" i="61"/>
  <c r="L152" i="61"/>
  <c r="L153" i="61"/>
  <c r="L134" i="10"/>
  <c r="L134" i="66"/>
  <c r="L134" i="73"/>
  <c r="L134" i="38"/>
  <c r="L134" i="39"/>
  <c r="L134" i="59"/>
  <c r="K149" i="10"/>
  <c r="K150" i="10"/>
  <c r="K151" i="10"/>
  <c r="K152" i="10"/>
  <c r="K153" i="10"/>
  <c r="K149" i="72"/>
  <c r="K150" i="72"/>
  <c r="K151" i="72"/>
  <c r="K152" i="72"/>
  <c r="K153" i="72"/>
  <c r="K149" i="73"/>
  <c r="K149" i="35"/>
  <c r="K150" i="35"/>
  <c r="K151" i="35"/>
  <c r="K152" i="35"/>
  <c r="K153" i="35"/>
  <c r="K149" i="38"/>
  <c r="K150" i="38"/>
  <c r="K151" i="38"/>
  <c r="K152" i="38"/>
  <c r="K153" i="38"/>
  <c r="K135" i="39"/>
  <c r="K149" i="39"/>
  <c r="K150" i="39"/>
  <c r="K151" i="39"/>
  <c r="K152" i="39"/>
  <c r="K153" i="39"/>
  <c r="K149" i="45"/>
  <c r="K150" i="45"/>
  <c r="K151" i="45"/>
  <c r="K152" i="45"/>
  <c r="K153" i="45"/>
  <c r="K149" i="57"/>
  <c r="K150" i="57"/>
  <c r="K151" i="57"/>
  <c r="K152" i="57"/>
  <c r="K153" i="57"/>
  <c r="K149" i="59"/>
  <c r="K150" i="59"/>
  <c r="K151" i="59"/>
  <c r="K152" i="59"/>
  <c r="K153" i="59"/>
  <c r="K149" i="60"/>
  <c r="K150" i="60"/>
  <c r="K151" i="60"/>
  <c r="K152" i="60"/>
  <c r="K153" i="60"/>
  <c r="K149" i="61"/>
  <c r="K150" i="61"/>
  <c r="K151" i="61"/>
  <c r="K152" i="61"/>
  <c r="K153" i="61"/>
  <c r="K134" i="10"/>
  <c r="K134" i="66"/>
  <c r="K134" i="73"/>
  <c r="K134" i="38"/>
  <c r="K134" i="39"/>
  <c r="K134" i="59"/>
  <c r="L74" i="10"/>
  <c r="L74" i="66"/>
  <c r="L74" i="72"/>
  <c r="L74" i="73"/>
  <c r="L74" i="35"/>
  <c r="L74" i="38"/>
  <c r="L74" i="39"/>
  <c r="L74" i="45"/>
  <c r="L74" i="57"/>
  <c r="L74" i="59"/>
  <c r="L74" i="60"/>
  <c r="L74" i="61"/>
  <c r="K74" i="10"/>
  <c r="K74" i="66"/>
  <c r="K74" i="72"/>
  <c r="K74" i="73"/>
  <c r="K74" i="35"/>
  <c r="K74" i="38"/>
  <c r="K74" i="39"/>
  <c r="K74" i="45"/>
  <c r="K74" i="57"/>
  <c r="K74" i="59"/>
  <c r="K74" i="60"/>
  <c r="K74" i="61"/>
  <c r="Q146" i="73" l="1"/>
  <c r="Q135" i="73"/>
  <c r="J155" i="73"/>
  <c r="Q155" i="73" s="1"/>
  <c r="Q154" i="73"/>
  <c r="Q153" i="73"/>
  <c r="Q152" i="73"/>
  <c r="Q151" i="73"/>
  <c r="Q150" i="73"/>
  <c r="Q149" i="73"/>
  <c r="Q148" i="73"/>
  <c r="Q147" i="73"/>
  <c r="Q145" i="73"/>
  <c r="Q144" i="73"/>
  <c r="Q143" i="73"/>
  <c r="Q142" i="73"/>
  <c r="Q141" i="73"/>
  <c r="Q140" i="73"/>
  <c r="Q139" i="73"/>
  <c r="Q138" i="73"/>
  <c r="Q137" i="73"/>
  <c r="Q136" i="73"/>
  <c r="Q134" i="73"/>
  <c r="Q133" i="73"/>
  <c r="Q132" i="73"/>
  <c r="L132" i="73"/>
  <c r="K132" i="73"/>
  <c r="J77" i="73"/>
  <c r="Q77" i="73" s="1"/>
  <c r="Q76" i="73"/>
  <c r="Q75" i="73"/>
  <c r="L75" i="73"/>
  <c r="K75" i="73"/>
  <c r="Q74" i="73"/>
  <c r="Q73" i="73"/>
  <c r="Q72" i="73"/>
  <c r="Q71" i="73"/>
  <c r="Q70" i="73"/>
  <c r="Q69" i="73"/>
  <c r="Q68" i="73"/>
  <c r="L77" i="73" l="1"/>
  <c r="K77" i="73"/>
  <c r="K155" i="73"/>
  <c r="L155" i="73"/>
  <c r="Q146" i="72"/>
  <c r="Q135" i="72" l="1"/>
  <c r="J155" i="72"/>
  <c r="Q155" i="72" s="1"/>
  <c r="Q154" i="72"/>
  <c r="Q153" i="72"/>
  <c r="Q152" i="72"/>
  <c r="Q151" i="72"/>
  <c r="Q150" i="72"/>
  <c r="Q149" i="72"/>
  <c r="Q148" i="72"/>
  <c r="Q147" i="72"/>
  <c r="Q145" i="72"/>
  <c r="Q144" i="72"/>
  <c r="Q143" i="72"/>
  <c r="Q142" i="72"/>
  <c r="Q141" i="72"/>
  <c r="Q140" i="72"/>
  <c r="Q139" i="72"/>
  <c r="Q138" i="72"/>
  <c r="Q137" i="72"/>
  <c r="Q136" i="72"/>
  <c r="Q134" i="72"/>
  <c r="Q133" i="72"/>
  <c r="Q132" i="72"/>
  <c r="L132" i="72"/>
  <c r="K132" i="72"/>
  <c r="J77" i="72"/>
  <c r="Q77" i="72" s="1"/>
  <c r="Q76" i="72"/>
  <c r="Q75" i="72"/>
  <c r="L75" i="72"/>
  <c r="K75" i="72"/>
  <c r="Q74" i="72"/>
  <c r="Q73" i="72"/>
  <c r="Q72" i="72"/>
  <c r="Q71" i="72"/>
  <c r="Q70" i="72"/>
  <c r="Q69" i="72"/>
  <c r="Q68" i="72"/>
  <c r="K77" i="72" l="1"/>
  <c r="L155" i="72"/>
  <c r="K155" i="72"/>
  <c r="L77" i="72"/>
  <c r="Q146" i="10"/>
  <c r="Q146" i="66"/>
  <c r="Q146" i="35"/>
  <c r="Q146" i="38"/>
  <c r="Q146" i="39"/>
  <c r="Q146" i="45"/>
  <c r="Q146" i="57"/>
  <c r="Q146" i="59"/>
  <c r="Q146" i="60"/>
  <c r="Q146" i="61"/>
  <c r="Q135" i="66"/>
  <c r="Q135" i="35"/>
  <c r="Q135" i="38"/>
  <c r="Q135" i="39"/>
  <c r="Q135" i="45"/>
  <c r="Q135" i="57"/>
  <c r="Q135" i="59"/>
  <c r="Q135" i="60"/>
  <c r="Q135" i="61"/>
  <c r="K154" i="59" l="1"/>
  <c r="L154" i="59"/>
  <c r="L155" i="59" s="1"/>
  <c r="J155" i="10" l="1"/>
  <c r="J155" i="59" l="1"/>
  <c r="J155" i="61" l="1"/>
  <c r="J155" i="60"/>
  <c r="J155" i="57"/>
  <c r="J155" i="45"/>
  <c r="J155" i="39" l="1"/>
  <c r="J155" i="38"/>
  <c r="J155" i="35"/>
  <c r="Q147" i="66" l="1"/>
  <c r="Q147" i="35"/>
  <c r="Q147" i="38"/>
  <c r="Q147" i="39"/>
  <c r="Q147" i="45"/>
  <c r="Q147" i="57"/>
  <c r="Q147" i="59"/>
  <c r="Q147" i="60"/>
  <c r="Q147" i="61"/>
  <c r="Q147" i="10"/>
  <c r="Q136" i="66" l="1"/>
  <c r="Q136" i="35"/>
  <c r="Q136" i="38"/>
  <c r="Q136" i="39"/>
  <c r="Q136" i="45"/>
  <c r="Q136" i="57"/>
  <c r="Q136" i="59"/>
  <c r="Q136" i="60"/>
  <c r="Q136" i="61"/>
  <c r="Q136" i="10"/>
  <c r="Q145" i="57"/>
  <c r="Q137" i="10"/>
  <c r="Q138" i="10"/>
  <c r="Q139" i="10"/>
  <c r="Q140" i="10"/>
  <c r="Q141" i="10"/>
  <c r="Q142" i="10"/>
  <c r="Q143" i="10"/>
  <c r="Q144" i="10"/>
  <c r="Q145" i="10"/>
  <c r="Q148" i="10"/>
  <c r="Q149" i="10"/>
  <c r="Q150" i="10"/>
  <c r="Q151" i="10"/>
  <c r="Q152" i="10"/>
  <c r="Q153" i="10"/>
  <c r="Q154" i="10"/>
  <c r="Q137" i="66"/>
  <c r="Q138" i="66"/>
  <c r="Q139" i="66"/>
  <c r="Q140" i="66"/>
  <c r="Q141" i="66"/>
  <c r="Q142" i="66"/>
  <c r="Q143" i="66"/>
  <c r="Q144" i="66"/>
  <c r="Q145" i="66"/>
  <c r="Q148" i="66"/>
  <c r="Q149" i="66"/>
  <c r="Q150" i="66"/>
  <c r="Q151" i="66"/>
  <c r="Q152" i="66"/>
  <c r="Q153" i="66"/>
  <c r="Q137" i="35"/>
  <c r="Q138" i="35"/>
  <c r="Q139" i="35"/>
  <c r="Q140" i="35"/>
  <c r="Q141" i="35"/>
  <c r="Q142" i="35"/>
  <c r="Q143" i="35"/>
  <c r="Q144" i="35"/>
  <c r="Q145" i="35"/>
  <c r="Q148" i="35"/>
  <c r="Q149" i="35"/>
  <c r="Q150" i="35"/>
  <c r="Q151" i="35"/>
  <c r="Q152" i="35"/>
  <c r="Q153" i="35"/>
  <c r="Q154" i="35"/>
  <c r="Q137" i="38"/>
  <c r="Q138" i="38"/>
  <c r="Q139" i="38"/>
  <c r="Q140" i="38"/>
  <c r="Q141" i="38"/>
  <c r="Q142" i="38"/>
  <c r="Q143" i="38"/>
  <c r="Q144" i="38"/>
  <c r="Q145" i="38"/>
  <c r="Q148" i="38"/>
  <c r="Q149" i="38"/>
  <c r="Q150" i="38"/>
  <c r="Q151" i="38"/>
  <c r="Q152" i="38"/>
  <c r="Q153" i="38"/>
  <c r="Q154" i="38"/>
  <c r="Q137" i="39"/>
  <c r="Q138" i="39"/>
  <c r="Q139" i="39"/>
  <c r="Q140" i="39"/>
  <c r="Q141" i="39"/>
  <c r="Q142" i="39"/>
  <c r="Q143" i="39"/>
  <c r="Q144" i="39"/>
  <c r="Q145" i="39"/>
  <c r="Q148" i="39"/>
  <c r="Q149" i="39"/>
  <c r="Q150" i="39"/>
  <c r="Q151" i="39"/>
  <c r="Q152" i="39"/>
  <c r="Q153" i="39"/>
  <c r="Q154" i="39"/>
  <c r="Q137" i="45"/>
  <c r="Q138" i="45"/>
  <c r="Q139" i="45"/>
  <c r="Q140" i="45"/>
  <c r="Q141" i="45"/>
  <c r="Q142" i="45"/>
  <c r="Q143" i="45"/>
  <c r="Q144" i="45"/>
  <c r="Q145" i="45"/>
  <c r="Q148" i="45"/>
  <c r="Q149" i="45"/>
  <c r="Q150" i="45"/>
  <c r="Q151" i="45"/>
  <c r="Q152" i="45"/>
  <c r="Q153" i="45"/>
  <c r="Q154" i="45"/>
  <c r="Q137" i="57"/>
  <c r="Q138" i="57"/>
  <c r="Q139" i="57"/>
  <c r="Q140" i="57"/>
  <c r="Q141" i="57"/>
  <c r="Q142" i="57"/>
  <c r="Q143" i="57"/>
  <c r="Q144" i="57"/>
  <c r="Q148" i="57"/>
  <c r="Q149" i="57"/>
  <c r="Q150" i="57"/>
  <c r="Q151" i="57"/>
  <c r="Q152" i="57"/>
  <c r="Q153" i="57"/>
  <c r="Q154" i="57"/>
  <c r="Q137" i="59"/>
  <c r="Q138" i="59"/>
  <c r="Q139" i="59"/>
  <c r="Q140" i="59"/>
  <c r="Q141" i="59"/>
  <c r="Q142" i="59"/>
  <c r="Q143" i="59"/>
  <c r="Q144" i="59"/>
  <c r="Q145" i="59"/>
  <c r="Q148" i="59"/>
  <c r="Q149" i="59"/>
  <c r="Q150" i="59"/>
  <c r="Q151" i="59"/>
  <c r="Q152" i="59"/>
  <c r="Q153" i="59"/>
  <c r="Q154" i="59"/>
  <c r="Q137" i="60"/>
  <c r="Q138" i="60"/>
  <c r="Q139" i="60"/>
  <c r="Q140" i="60"/>
  <c r="Q141" i="60"/>
  <c r="Q142" i="60"/>
  <c r="Q143" i="60"/>
  <c r="Q144" i="60"/>
  <c r="Q145" i="60"/>
  <c r="Q148" i="60"/>
  <c r="Q149" i="60"/>
  <c r="Q150" i="60"/>
  <c r="Q151" i="60"/>
  <c r="Q152" i="60"/>
  <c r="Q153" i="60"/>
  <c r="Q154" i="60"/>
  <c r="Q137" i="61"/>
  <c r="Q138" i="61"/>
  <c r="Q139" i="61"/>
  <c r="Q140" i="61"/>
  <c r="Q141" i="61"/>
  <c r="Q142" i="61"/>
  <c r="Q143" i="61"/>
  <c r="Q144" i="61"/>
  <c r="Q145" i="61"/>
  <c r="Q148" i="61"/>
  <c r="Q149" i="61"/>
  <c r="Q150" i="61"/>
  <c r="Q151" i="61"/>
  <c r="Q152" i="61"/>
  <c r="Q153" i="61"/>
  <c r="Q154" i="61"/>
  <c r="Q132" i="10"/>
  <c r="Q133" i="10"/>
  <c r="Q132" i="66"/>
  <c r="Q133" i="66"/>
  <c r="Q132" i="35"/>
  <c r="Q133" i="35"/>
  <c r="Q132" i="38"/>
  <c r="Q133" i="38"/>
  <c r="Q132" i="39"/>
  <c r="Q133" i="39"/>
  <c r="Q132" i="45"/>
  <c r="Q133" i="45"/>
  <c r="Q132" i="57"/>
  <c r="Q133" i="57"/>
  <c r="Q132" i="59"/>
  <c r="Q133" i="59"/>
  <c r="Q132" i="60"/>
  <c r="Q133" i="60"/>
  <c r="Q132" i="61"/>
  <c r="Q133" i="61"/>
  <c r="Q134" i="10"/>
  <c r="Q134" i="66"/>
  <c r="Q134" i="35"/>
  <c r="Q134" i="38"/>
  <c r="Q134" i="39"/>
  <c r="Q134" i="45"/>
  <c r="Q134" i="57"/>
  <c r="Q134" i="59"/>
  <c r="Q134" i="60"/>
  <c r="Q134" i="61"/>
  <c r="Q70" i="10"/>
  <c r="Q71" i="10"/>
  <c r="Q72" i="10"/>
  <c r="Q74" i="10"/>
  <c r="Q75" i="10"/>
  <c r="Q76" i="10"/>
  <c r="Q70" i="66"/>
  <c r="Q71" i="66"/>
  <c r="Q72" i="66"/>
  <c r="Q73" i="66"/>
  <c r="Q74" i="66"/>
  <c r="Q75" i="66"/>
  <c r="Q76" i="66"/>
  <c r="Q70" i="35"/>
  <c r="Q71" i="35"/>
  <c r="Q72" i="35"/>
  <c r="Q74" i="35"/>
  <c r="Q75" i="35"/>
  <c r="Q76" i="35"/>
  <c r="Q70" i="38"/>
  <c r="Q71" i="38"/>
  <c r="Q72" i="38"/>
  <c r="Q73" i="38"/>
  <c r="Q74" i="38"/>
  <c r="Q75" i="38"/>
  <c r="Q76" i="38"/>
  <c r="Q70" i="39"/>
  <c r="Q71" i="39"/>
  <c r="Q72" i="39"/>
  <c r="Q74" i="39"/>
  <c r="Q75" i="39"/>
  <c r="Q76" i="39"/>
  <c r="Q70" i="45"/>
  <c r="Q71" i="45"/>
  <c r="Q72" i="45"/>
  <c r="Q73" i="45"/>
  <c r="Q74" i="45"/>
  <c r="Q75" i="45"/>
  <c r="Q76" i="45"/>
  <c r="Q70" i="57"/>
  <c r="Q71" i="57"/>
  <c r="Q72" i="57"/>
  <c r="Q74" i="57"/>
  <c r="Q75" i="57"/>
  <c r="Q76" i="57"/>
  <c r="Q70" i="59"/>
  <c r="Q71" i="59"/>
  <c r="Q72" i="59"/>
  <c r="Q73" i="59"/>
  <c r="Q74" i="59"/>
  <c r="Q75" i="59"/>
  <c r="Q76" i="59"/>
  <c r="Q70" i="60"/>
  <c r="Q71" i="60"/>
  <c r="Q72" i="60"/>
  <c r="Q74" i="60"/>
  <c r="Q75" i="60"/>
  <c r="Q76" i="60"/>
  <c r="Q70" i="61"/>
  <c r="Q71" i="61"/>
  <c r="Q72" i="61"/>
  <c r="Q74" i="61"/>
  <c r="Q75" i="61"/>
  <c r="Q76" i="61"/>
  <c r="Q69" i="10"/>
  <c r="Q69" i="66"/>
  <c r="Q69" i="35"/>
  <c r="Q69" i="38"/>
  <c r="Q69" i="39"/>
  <c r="Q69" i="45"/>
  <c r="Q69" i="57"/>
  <c r="Q69" i="59"/>
  <c r="Q69" i="60"/>
  <c r="Q69" i="61"/>
  <c r="Q68" i="10"/>
  <c r="Q68" i="66"/>
  <c r="Q68" i="35"/>
  <c r="Q68" i="38"/>
  <c r="Q68" i="39"/>
  <c r="Q68" i="45"/>
  <c r="Q68" i="57"/>
  <c r="Q68" i="59"/>
  <c r="Q68" i="60"/>
  <c r="Q68" i="61"/>
  <c r="J155" i="66"/>
  <c r="Q155" i="66" s="1"/>
  <c r="Q155" i="10"/>
  <c r="Q73" i="61"/>
  <c r="Q73" i="60"/>
  <c r="Q73" i="57"/>
  <c r="Q73" i="39"/>
  <c r="Q73" i="35"/>
  <c r="Q73" i="10"/>
  <c r="Q154" i="66" l="1"/>
  <c r="Q155" i="35"/>
  <c r="Q155" i="38"/>
  <c r="Q155" i="39"/>
  <c r="Q155" i="45"/>
  <c r="Q155" i="57"/>
  <c r="Q155" i="59"/>
  <c r="Q155" i="60"/>
  <c r="Q155" i="61"/>
  <c r="L155" i="66" l="1"/>
  <c r="J77" i="66"/>
  <c r="Q77" i="66" s="1"/>
  <c r="K155" i="66" l="1"/>
  <c r="K77" i="66"/>
  <c r="L77" i="66"/>
  <c r="L155" i="35" l="1"/>
  <c r="L155" i="38"/>
  <c r="L155" i="39"/>
  <c r="L155" i="45"/>
  <c r="L155" i="57"/>
  <c r="L155" i="60"/>
  <c r="L155" i="61"/>
  <c r="K155" i="35"/>
  <c r="K155" i="38"/>
  <c r="K155" i="39"/>
  <c r="K155" i="45"/>
  <c r="K155" i="57"/>
  <c r="K155" i="59"/>
  <c r="K155" i="60"/>
  <c r="K155" i="61"/>
  <c r="L155" i="10" l="1"/>
  <c r="K155" i="10"/>
  <c r="L77" i="60" l="1"/>
  <c r="K77" i="60"/>
  <c r="J77" i="60"/>
  <c r="Q77" i="60" s="1"/>
  <c r="L77" i="59"/>
  <c r="K77" i="59"/>
  <c r="J77" i="59"/>
  <c r="Q77" i="59" s="1"/>
  <c r="L77" i="57"/>
  <c r="K77" i="57"/>
  <c r="J77" i="57"/>
  <c r="Q77" i="57" s="1"/>
  <c r="L77" i="45"/>
  <c r="K77" i="45"/>
  <c r="J77" i="45"/>
  <c r="Q77" i="45" s="1"/>
  <c r="L77" i="38"/>
  <c r="K77" i="38"/>
  <c r="J77" i="38"/>
  <c r="Q77" i="38" s="1"/>
  <c r="L77" i="35"/>
  <c r="K77" i="35"/>
  <c r="J77" i="35"/>
  <c r="Q77" i="35" s="1"/>
  <c r="J77" i="61" l="1"/>
  <c r="Q77" i="61" s="1"/>
  <c r="L77" i="61"/>
  <c r="K77" i="61"/>
  <c r="J77" i="39"/>
  <c r="Q77" i="39" s="1"/>
  <c r="L77" i="10"/>
  <c r="K77" i="10"/>
  <c r="K77" i="39" l="1"/>
  <c r="L77" i="39"/>
  <c r="J77" i="10"/>
  <c r="Q7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97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97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<sst xmlns="http://schemas.openxmlformats.org/spreadsheetml/2006/main" count="10472" uniqueCount="264">
  <si>
    <t>УТВЕРЖДАЮ</t>
  </si>
  <si>
    <t>Руководитель</t>
  </si>
  <si>
    <t>(уполномоченое лицо)</t>
  </si>
  <si>
    <t>Коды</t>
  </si>
  <si>
    <t>Форма по ОКУД</t>
  </si>
  <si>
    <t>0506001</t>
  </si>
  <si>
    <t>ЧАСТЬ 1. Сведения об оказываемых муниципальных услугах</t>
  </si>
  <si>
    <t>РАЗДЕЛ 1</t>
  </si>
  <si>
    <t>1. Наименование муниципальной услуги: реализация основных общеобразовательных программ дошкольного образования.</t>
  </si>
  <si>
    <t>2. Категории потребителей муниципальной услуги: физические лица.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</si>
  <si>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</si>
  <si>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</si>
  <si>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</si>
  <si>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</si>
  <si>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</si>
  <si>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наименование</t>
  </si>
  <si>
    <t>код</t>
  </si>
  <si>
    <t>не указано</t>
  </si>
  <si>
    <t>-</t>
  </si>
  <si>
    <t>обучающиеся с ограниченными возможностями здоровья (ОВЗ)</t>
  </si>
  <si>
    <t>дети-инвалиды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</si>
  <si>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</si>
  <si>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</si>
  <si>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</si>
  <si>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единица измерения по ОКЕИ</t>
  </si>
  <si>
    <t>виды образовательных программ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</si>
  <si>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</si>
  <si>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</si>
  <si>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</si>
  <si>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наимено-вание</t>
  </si>
  <si>
    <t>очная</t>
  </si>
  <si>
    <t>число обучающихся</t>
  </si>
  <si>
    <t>человек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</si>
  <si>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</si>
  <si>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</si>
  <si>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</si>
  <si>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</si>
  <si>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</si>
  <si>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</si>
  <si>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</si>
  <si>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</si>
  <si>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</si>
  <si>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</si>
  <si>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</si>
  <si>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</si>
  <si>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</si>
  <si>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</si>
  <si>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</si>
  <si>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</si>
  <si>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</si>
  <si>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</si>
  <si>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</si>
  <si>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</si>
  <si>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присмотр и уход.</t>
  </si>
  <si>
    <t>дети-сироты и дети, оставшиеся без попечения родителей</t>
  </si>
  <si>
    <t>группа полного дня</t>
  </si>
  <si>
    <t>физические лица за исключением льготных категорий</t>
  </si>
  <si>
    <t>справочник периодов пребывания</t>
  </si>
  <si>
    <t>число детей</t>
  </si>
  <si>
    <t xml:space="preserve">Постановление </t>
  </si>
  <si>
    <t>Администрация города Таганрога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</si>
  <si>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</si>
  <si>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</si>
  <si>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</si>
  <si>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</si>
  <si>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</si>
  <si>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</si>
  <si>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</si>
  <si>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</si>
  <si>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</si>
  <si>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</si>
  <si>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</si>
  <si>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</si>
  <si>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</si>
  <si>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</si>
  <si>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</si>
  <si>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</si>
  <si>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</si>
  <si>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</si>
  <si>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</si>
  <si>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</si>
  <si>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>5. Иные показатели, связанные с выполнением муниципального задания: нет.</t>
  </si>
  <si>
    <t>наименование
показателя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</si>
  <si>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</si>
  <si>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</si>
  <si>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группа кратковременного пребывания детей</t>
  </si>
  <si>
    <t>Наименование  муниципального учреждения города Таганрога:</t>
  </si>
  <si>
    <t>Вид деятельности муниципального учреждения  города Таганрога:</t>
  </si>
  <si>
    <t>2. Иная информация, необходимая для исполнения (контроля за исполнением) муниципального задания: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</si>
  <si>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</si>
  <si>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</si>
  <si>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ИТОГО</t>
  </si>
  <si>
    <t>проценты</t>
  </si>
  <si>
    <t xml:space="preserve">3.1. Показатели, характеризующие качество муниципальной услуги </t>
  </si>
  <si>
    <t>3.2 Показатели, характеризующие объем муниципальной услуги:</t>
  </si>
  <si>
    <t>3.1. Показатели, характеризующие качество муниципальной услуги:</t>
  </si>
  <si>
    <t>3.2. Показатели, характеризующие объем муниципальной услуги:</t>
  </si>
  <si>
    <t>792</t>
  </si>
  <si>
    <t>муниципальное бюджетное дошкольное образовательное учреждение "Детский сад № 2"</t>
  </si>
  <si>
    <t>муниципальное бюджетное дошкольное образовательное учреждение "Детский сад № 52"</t>
  </si>
  <si>
    <t>муниципальное бюджетное дошкольное образовательное учреждение "Детский сад № 62  "Журавушка"</t>
  </si>
  <si>
    <t>муниципальное бюджетное дошкольное образовательное учреждение "Детский сад № 63"</t>
  </si>
  <si>
    <t>муниципальное бюджетное дошкольное образовательное учреждение "Детский сад № 71"</t>
  </si>
  <si>
    <t>муниципальное бюджетное дошкольное образовательное учреждение "Детский сад № 95 "Калинка"</t>
  </si>
  <si>
    <t>муниципальное бюджетное дошкольное образовательное учреждение "Детский сад № 99"</t>
  </si>
  <si>
    <t>муниципальное бюджетное дошкольное образовательное учреждение "Детский сад № 100 "Рябинушка"</t>
  </si>
  <si>
    <t>муниципальное бюджетное дошкольное образовательное учреждение "Детский сад № 101"</t>
  </si>
  <si>
    <t>85.11</t>
  </si>
  <si>
    <t>Об установлении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</si>
  <si>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</si>
  <si>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</si>
  <si>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дети с туберкулезной интоксикацией</t>
  </si>
  <si>
    <t>До 3 лет</t>
  </si>
  <si>
    <t>Физические лица льготных категорий, определяемых учредителем</t>
  </si>
  <si>
    <t>24*50% = 12 руб. в день</t>
  </si>
  <si>
    <t>24 руб. в день</t>
  </si>
  <si>
    <t>От 3 лет до 8 лет</t>
  </si>
  <si>
    <t>период пребывания</t>
  </si>
  <si>
    <t>607370000131102140811Д45000301000501045100106</t>
  </si>
  <si>
    <t>Дата начала действия</t>
  </si>
  <si>
    <t>Дата окончания действия</t>
  </si>
  <si>
    <t xml:space="preserve">По ОКВЭД </t>
  </si>
  <si>
    <t>По ОКВЭД</t>
  </si>
  <si>
    <t>Код по сводному реестру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</si>
  <si>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</si>
  <si>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</si>
  <si>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</si>
  <si>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Размер платы (цена, тариф)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</si>
  <si>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</si>
  <si>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</si>
  <si>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муниципальное бюджетное дошкольное образовательное учреждение "Детский сад № 3"</t>
  </si>
  <si>
    <t>Код по общероссийскому базовому перечню или региональному перечню</t>
  </si>
  <si>
    <t>в соответствии с планом контрольных мероприятий и на основании поступивших жалоб</t>
  </si>
  <si>
    <t>Адаптированная образовательная программа в группе полного дня</t>
  </si>
  <si>
    <t>801011О.99.0.АР04БВ96000</t>
  </si>
  <si>
    <t>Адаптированная образовательная программа в группе кратковременного пребывания детей</t>
  </si>
  <si>
    <t>801011О.99.0.АР04ДБ04000</t>
  </si>
  <si>
    <t>Образовательная программа (за исключением адаптированной) в группе кратковременного пребывания детей</t>
  </si>
  <si>
    <t>801011О.99.0.АР04ДА80000</t>
  </si>
  <si>
    <t>801011О.99.0.АР04БВ72000</t>
  </si>
  <si>
    <t>БВ19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</si>
  <si>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</si>
  <si>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</si>
  <si>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</si>
  <si>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</si>
  <si>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</si>
  <si>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853211О.99.0.БВ19АБ50000</t>
  </si>
  <si>
    <t>853211О.99.0.БВ19АБ08000</t>
  </si>
  <si>
    <t>853211О.99.0.БВ19АА24000</t>
  </si>
  <si>
    <t>853211О.99.0.БВ19АГ18000</t>
  </si>
  <si>
    <t>853211О.99.0.БВ19АА66000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</si>
  <si>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</si>
  <si>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</si>
  <si>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</si>
  <si>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</si>
  <si>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</si>
  <si>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853211О.99.0.БВ19АБ38000</t>
  </si>
  <si>
    <t>853211О.99.0.БВ19АА96000</t>
  </si>
  <si>
    <t>853211О.99.0.БВ19АА12000</t>
  </si>
  <si>
    <t>853211О.99.0.БВ19АГ06000</t>
  </si>
  <si>
    <t>853211О.99.0.БВ19АА54000</t>
  </si>
  <si>
    <t>801011О.99.0.БВ24ДП02000</t>
  </si>
  <si>
    <t>801011О.99.0.БВ24ДН82000</t>
  </si>
  <si>
    <t>801011О.99.0.БВ24АГ62000</t>
  </si>
  <si>
    <t>801011О.99.0.БВ24АВ42000</t>
  </si>
  <si>
    <t>БВ24</t>
  </si>
  <si>
    <t>1 раз в полугодие (по состоянию на 1 июня, 1 октября)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</si>
  <si>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</si>
  <si>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</si>
  <si>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</si>
  <si>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</si>
  <si>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</si>
  <si>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</si>
  <si>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</si>
  <si>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</si>
  <si>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</si>
  <si>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</si>
  <si>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</si>
  <si>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</si>
  <si>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</si>
  <si>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</si>
  <si>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</si>
  <si>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</si>
  <si>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</si>
  <si>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</si>
  <si>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,</t>
  </si>
  <si>
    <t xml:space="preserve">  </t>
  </si>
  <si>
    <t xml:space="preserve"> </t>
  </si>
  <si>
    <t>88.9</t>
  </si>
  <si>
    <t xml:space="preserve">Приложение № 1  к приказу </t>
  </si>
  <si>
    <t>Размещение в сети интернет    на официальном сайте Управления образования г.Таганрога www.tagobr.ru, на сайте bus.gov.ru,  на официальном сайте  МБДОУ д/с №2</t>
  </si>
  <si>
    <t>Размещение в сети интернет    на официальном сайте Управления образования г.Таганрога www.tagobr.ru, на официальном сайте  МБДОУ д/с №2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</si>
  <si>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МБДОУ д/с №3 </t>
  </si>
  <si>
    <t xml:space="preserve">Размещение в сети интернет    на официальном сайте Управления образования г.Таганрога www.tagobr.ru, на официальном сайте  МБДОУ д/с №3 </t>
  </si>
  <si>
    <t xml:space="preserve">Размещение в сети интернет    на официальном сайте Управления образования г.Таганрога www.tagobr.ru, на официальном сайте МБДОУ д/с №52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</si>
  <si>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МБДОУ д/с №52 </t>
  </si>
  <si>
    <t xml:space="preserve">Размещение в сети интернет    на официальном сайте Управления образования г.Таганрога www.tagobr.ru, на сайте bus.gov.ru,  МБДОУ д/с №62 </t>
  </si>
  <si>
    <t xml:space="preserve">Размещение в сети интернет    на официальном сайте Управления образования г.Таганрога www.tagobr.ru, МБДОУ д/с №62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</si>
  <si>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на официальном сайте МБДОУ д/с №63 </t>
  </si>
  <si>
    <t>Размещение в сети интернет    на официальном сайте Управления образования г.Таганрога www.tagobr.ru, на официальном сайте МБДОУ д/с №63</t>
  </si>
  <si>
    <t xml:space="preserve">Размещение в сети интернет    на официальном сайте Управления образования г.Таганрога www.tagobr.ru, на сайте bus.gov.ru, на официальном сайте МБДОУ д/с № 71                                         </t>
  </si>
  <si>
    <t>Размещение в сети интернет    на официальном сайте Управления образования г.Таганрога www.tagobr.ru, на официальном сайте МБДОУ д/с № 71</t>
  </si>
  <si>
    <t>Размещение в сети интернет    на официальном сайте Управления образования г.Таганрога www.tagobr.ru, на сайте bus.gov.ru,  на официальном сайте МБДОУ д/с № 95</t>
  </si>
  <si>
    <t xml:space="preserve">Размещение в сети интернет    на официальном сайте Управления образования г.Таганрога www.tagobr.ru, на официальном сайте МБДОУ д/с № 95 </t>
  </si>
  <si>
    <t xml:space="preserve">Размещение в сети интернет    на официальном сайте Управления образования г.Таганрога www.tagobr.ru, на сайте bus.gov.ru,   на официальном сайте МБДОУ д/с № 99 </t>
  </si>
  <si>
    <t xml:space="preserve">Размещение в сети интернет    на официальном сайте Управления образования г.Таганрога www.tagobr.ru,  на официальном сайте МБДОУ д/с № 99 </t>
  </si>
  <si>
    <t xml:space="preserve">Размещение в сети интернет    на официальном сайте Управления образования г.Таганрога www.tagobr.ru, на сайте bus.gov.ru,   на официальном сайте МБДОУ д/с № 100 </t>
  </si>
  <si>
    <t>Размещение в сети интернет    на официальном сайте Управления образования г.Таганрога www.tagobr.ru,  на официальном сайте МБДОУ д/с №100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</si>
  <si>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МБДОУ д/с № 101                 </t>
  </si>
  <si>
    <t xml:space="preserve">Размещение в сети интернет    на официальном сайте Управления образования г.Таганрога www.tagobr.ru, на официальном сайте МБДОУ д/с № 101  </t>
  </si>
  <si>
    <t>Не указано</t>
  </si>
  <si>
    <t>ЧАСТЬ 2. Сведения о выполняемых  работах</t>
  </si>
  <si>
    <t>(указывается вид  деятельности муниципального учреждения города Таганрога  из общероссийского базового перечня или регионального перечня)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</si>
  <si>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</si>
  <si>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</si>
  <si>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количество</t>
  </si>
  <si>
    <t>количество  единиц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</si>
  <si>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</si>
  <si>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Главного государственного санитарного врача РФ от 28.09.2020  № 28 «Об утверждении санитарных правил СП 2.4.3648-20 «Санитарно-эпидемиологические требования к организациям воспитания и обучения, отдыха и оздоровления детей и молодежи»,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</si>
  <si>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>дошкольное образование, присмотр и уход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</si>
  <si>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</si>
  <si>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Значение показателя объема работы</t>
  </si>
  <si>
    <t xml:space="preserve">Заведующий планово-экономическим отделом </t>
  </si>
  <si>
    <t>В.А. Надолинская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</si>
  <si>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</si>
  <si>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муниципальное автономное образовательное учреждение «Детский сад № 6 «Веснушки»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</si>
  <si>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МАДОУ д/с № 6 </t>
  </si>
  <si>
    <t>муниципальное автономное образовательное учреждение «Детский сад № 8 «Росинка»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</si>
  <si>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МАДОУ д/с № 8 </t>
  </si>
  <si>
    <t>Размещение в сети интернет    на официальном сайте Управления образования г.Таганрога www.tagobr.ru,  на официальном сайте  МАДОУ д/с № 8</t>
  </si>
  <si>
    <t xml:space="preserve">Размещение в сети интернет    на официальном сайте Управления образования г.Таганрога www.tagobr.ru,  на официальном сайте  МАДОУ д/с № 8 </t>
  </si>
  <si>
    <t>2025 год (1-й год планового периода)</t>
  </si>
  <si>
    <t xml:space="preserve">2026 год (2-й год планового периода)
</t>
  </si>
  <si>
    <t xml:space="preserve">132,98*70% = 93,09 руб. в день </t>
  </si>
  <si>
    <t xml:space="preserve">132,98 руб. в день </t>
  </si>
  <si>
    <t xml:space="preserve">160,51*70% = 112,36 руб. в день </t>
  </si>
  <si>
    <t xml:space="preserve">160,51 руб. в день </t>
  </si>
  <si>
    <t>31.12.2025</t>
  </si>
  <si>
    <t xml:space="preserve">2027 год (2-й год планового периода)
</t>
  </si>
  <si>
    <t xml:space="preserve">на 2025 год и на плановый период 2026 и 2027 годов
</t>
  </si>
  <si>
    <t xml:space="preserve">2025 год (2-й год планового периода)
</t>
  </si>
  <si>
    <t>160,51*70% = 112,36 руб. в день</t>
  </si>
  <si>
    <t>160,51 руб. в день</t>
  </si>
  <si>
    <t>МУНИЦИПАЛЬНОЕ  ЗАДАНИЕ № 2</t>
  </si>
  <si>
    <t>сво</t>
  </si>
  <si>
    <t>инвалиды</t>
  </si>
  <si>
    <t>сироты</t>
  </si>
  <si>
    <t xml:space="preserve">Приложение № 7 к приказу </t>
  </si>
  <si>
    <t>МУНИЦИПАЛЬНОЕ  ЗАДАНИЕ № 3</t>
  </si>
  <si>
    <t xml:space="preserve">Приложение № 2 к приказу </t>
  </si>
  <si>
    <t>от " 01 " июня 2025 г.</t>
  </si>
  <si>
    <t>Приложение № 3 к приказу</t>
  </si>
  <si>
    <t xml:space="preserve">Приложение № 5 к приказу </t>
  </si>
  <si>
    <t xml:space="preserve">Приложение № 6  к приказу </t>
  </si>
  <si>
    <t>Приложение № 4 к приказу</t>
  </si>
  <si>
    <t xml:space="preserve">Приложение № 8  к приказу </t>
  </si>
  <si>
    <t xml:space="preserve">Приложение № 9  к приказу </t>
  </si>
  <si>
    <t xml:space="preserve">Приложение № 10  к приказу </t>
  </si>
  <si>
    <t xml:space="preserve">Приложение № 11 к приказу </t>
  </si>
  <si>
    <t xml:space="preserve">Приложение № 12  к приказу </t>
  </si>
  <si>
    <r>
      <t xml:space="preserve">
</t>
    </r>
    <r>
      <rPr>
        <u/>
        <sz val="16"/>
        <rFont val="Times New Roman"/>
        <family val="1"/>
        <charset val="204"/>
      </rPr>
      <t>Начальник Управления образования г. Таганрога</t>
    </r>
    <r>
      <rPr>
        <sz val="16"/>
        <rFont val="Times New Roman"/>
        <family val="1"/>
        <charset val="204"/>
      </rPr>
      <t xml:space="preserve">______________________________        </t>
    </r>
    <r>
      <rPr>
        <u/>
        <sz val="16"/>
        <rFont val="Times New Roman"/>
        <family val="1"/>
        <charset val="204"/>
      </rPr>
      <t xml:space="preserve">           О.Л. Морозова</t>
    </r>
    <r>
      <rPr>
        <sz val="16"/>
        <rFont val="Times New Roman"/>
        <family val="1"/>
        <charset val="204"/>
      </rPr>
      <t xml:space="preserve">
    (должность)                     (подпись)        (расшифровка подписи)
«  _22_  » __10__2025 г.
</t>
    </r>
  </si>
  <si>
    <t>от 22.10.2025   № 60.05.5-ПР/1454</t>
  </si>
  <si>
    <t>01.06.2025</t>
  </si>
  <si>
    <t>от 22.10.2025  № 60.05.5-ПР/1454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</si>
</sst>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&quot;р.&quot;_-;\-* #,##0.00&quot;р.&quot;_-;_-* &quot;-&quot;??&quot;р.&quot;_-;_-@_-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35">
    <xf numFmtId="0" fontId="0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4" fillId="0" borderId="39" applyNumberFormat="0" applyFill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8" fillId="8" borderId="37" applyNumberForma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</cellStyleXfs>
  <cellXfs count="207">
    <xf numFmtId="0" fontId="0" fillId="0" borderId="0" xfId="0"/>
    <xf numFmtId="49" fontId="2" fillId="0" borderId="10" xfId="1" applyNumberFormat="1" applyFont="1" applyBorder="1" applyAlignment="1">
      <alignment vertical="top"/>
    </xf>
    <xf numFmtId="0" fontId="2" fillId="0" borderId="10" xfId="1" applyFont="1" applyBorder="1" applyAlignment="1">
      <alignment horizontal="center" vertical="top" wrapText="1"/>
    </xf>
    <xf numFmtId="49" fontId="2" fillId="0" borderId="10" xfId="1" applyNumberFormat="1" applyFont="1" applyBorder="1" applyAlignment="1">
      <alignment horizontal="center" vertical="top" wrapText="1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49" fontId="5" fillId="0" borderId="10" xfId="1" applyNumberFormat="1" applyFont="1" applyBorder="1" applyAlignment="1">
      <alignment vertical="top"/>
    </xf>
    <xf numFmtId="49" fontId="5" fillId="0" borderId="10" xfId="1" applyNumberFormat="1" applyFont="1" applyBorder="1" applyAlignment="1">
      <alignment horizontal="center" vertical="top" wrapText="1"/>
    </xf>
    <xf numFmtId="0" fontId="5" fillId="0" borderId="0" xfId="1" applyFont="1" applyAlignment="1">
      <alignment vertical="top" wrapText="1" shrinkToFit="1"/>
    </xf>
    <xf numFmtId="1" fontId="5" fillId="0" borderId="10" xfId="1" applyNumberFormat="1" applyFont="1" applyBorder="1" applyAlignment="1">
      <alignment horizontal="center" vertical="top" wrapText="1"/>
    </xf>
    <xf numFmtId="1" fontId="5" fillId="0" borderId="11" xfId="1" applyNumberFormat="1" applyFont="1" applyBorder="1" applyAlignment="1">
      <alignment horizontal="center" vertical="top" wrapText="1"/>
    </xf>
    <xf numFmtId="14" fontId="5" fillId="0" borderId="10" xfId="1" applyNumberFormat="1" applyFont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49" fontId="2" fillId="0" borderId="10" xfId="1" applyNumberFormat="1" applyFont="1" applyBorder="1" applyAlignment="1">
      <alignment vertical="top" wrapText="1"/>
    </xf>
    <xf numFmtId="49" fontId="5" fillId="0" borderId="10" xfId="1" applyNumberFormat="1" applyFont="1" applyBorder="1" applyAlignment="1">
      <alignment vertical="top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2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/>
    </xf>
    <xf numFmtId="2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center" vertical="top"/>
    </xf>
    <xf numFmtId="0" fontId="4" fillId="0" borderId="10" xfId="1" applyFont="1" applyBorder="1" applyAlignment="1">
      <alignment horizontal="center" vertical="top"/>
    </xf>
    <xf numFmtId="1" fontId="4" fillId="0" borderId="10" xfId="1" applyNumberFormat="1" applyFont="1" applyBorder="1" applyAlignment="1">
      <alignment horizontal="center" vertical="top"/>
    </xf>
    <xf numFmtId="1" fontId="5" fillId="0" borderId="10" xfId="1" applyNumberFormat="1" applyFont="1" applyBorder="1" applyAlignment="1">
      <alignment horizontal="center" vertical="top"/>
    </xf>
    <xf numFmtId="0" fontId="5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top"/>
    </xf>
    <xf numFmtId="0" fontId="5" fillId="0" borderId="23" xfId="0" applyFont="1" applyBorder="1" applyAlignment="1">
      <alignment horizontal="left"/>
    </xf>
    <xf numFmtId="0" fontId="5" fillId="25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/>
    </xf>
    <xf numFmtId="0" fontId="38" fillId="0" borderId="23" xfId="0" applyFont="1" applyBorder="1" applyAlignment="1">
      <alignment vertical="top" wrapText="1"/>
    </xf>
    <xf numFmtId="0" fontId="5" fillId="26" borderId="0" xfId="1" applyFont="1" applyFill="1" applyAlignment="1">
      <alignment horizontal="center" vertical="top"/>
    </xf>
    <xf numFmtId="1" fontId="5" fillId="26" borderId="0" xfId="1" applyNumberFormat="1" applyFont="1" applyFill="1" applyAlignment="1">
      <alignment horizontal="center" vertical="top"/>
    </xf>
    <xf numFmtId="0" fontId="39" fillId="26" borderId="0" xfId="1" applyFont="1" applyFill="1" applyAlignment="1">
      <alignment vertical="top"/>
    </xf>
    <xf numFmtId="0" fontId="39" fillId="27" borderId="0" xfId="1" applyFont="1" applyFill="1" applyAlignment="1">
      <alignment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4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3" fontId="41" fillId="26" borderId="0" xfId="1" applyNumberFormat="1" applyFont="1" applyFill="1" applyAlignment="1">
      <alignment horizontal="center" vertical="top" wrapText="1"/>
    </xf>
    <xf numFmtId="0" fontId="2" fillId="26" borderId="0" xfId="1" applyFont="1" applyFill="1" applyAlignment="1">
      <alignment horizontal="center" vertical="top" wrapText="1"/>
    </xf>
    <xf numFmtId="0" fontId="2" fillId="26" borderId="12" xfId="399" applyFont="1" applyFill="1" applyBorder="1" applyAlignment="1" applyProtection="1">
      <alignment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vertical="top" wrapText="1"/>
    </xf>
    <xf numFmtId="0" fontId="2" fillId="26" borderId="27" xfId="0" applyFont="1" applyFill="1" applyBorder="1" applyAlignment="1">
      <alignment vertical="top" wrapText="1"/>
    </xf>
    <xf numFmtId="0" fontId="2" fillId="26" borderId="0" xfId="0" applyFont="1" applyFill="1" applyAlignment="1">
      <alignment horizontal="justify" vertical="top" wrapText="1"/>
    </xf>
    <xf numFmtId="0" fontId="2" fillId="26" borderId="0" xfId="0" applyFont="1" applyFill="1" applyAlignment="1">
      <alignment vertical="top" wrapText="1"/>
    </xf>
    <xf numFmtId="0" fontId="5" fillId="26" borderId="23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49" fontId="2" fillId="26" borderId="10" xfId="1" applyNumberFormat="1" applyFont="1" applyFill="1" applyBorder="1" applyAlignment="1">
      <alignment horizontal="center" vertical="top" wrapText="1"/>
    </xf>
    <xf numFmtId="1" fontId="5" fillId="26" borderId="10" xfId="1" applyNumberFormat="1" applyFont="1" applyFill="1" applyBorder="1" applyAlignment="1">
      <alignment horizontal="center" vertical="top"/>
    </xf>
    <xf numFmtId="0" fontId="2" fillId="26" borderId="10" xfId="0" applyFont="1" applyFill="1" applyBorder="1" applyAlignment="1">
      <alignment horizontal="center" vertical="top" wrapText="1"/>
    </xf>
    <xf numFmtId="0" fontId="2" fillId="26" borderId="10" xfId="399" applyFont="1" applyFill="1" applyBorder="1" applyAlignment="1" applyProtection="1">
      <alignment horizontal="center" vertical="top" wrapText="1"/>
    </xf>
    <xf numFmtId="0" fontId="2" fillId="26" borderId="10" xfId="0" applyFont="1" applyFill="1" applyBorder="1" applyAlignment="1">
      <alignment horizontal="justify" vertical="top" wrapText="1"/>
    </xf>
    <xf numFmtId="0" fontId="2" fillId="26" borderId="7" xfId="0" applyFont="1" applyFill="1" applyBorder="1" applyAlignment="1">
      <alignment horizontal="center" vertical="top" wrapText="1"/>
    </xf>
    <xf numFmtId="0" fontId="2" fillId="26" borderId="8" xfId="0" applyFont="1" applyFill="1" applyBorder="1" applyAlignment="1">
      <alignment horizontal="center" vertical="top" wrapText="1"/>
    </xf>
    <xf numFmtId="0" fontId="2" fillId="26" borderId="7" xfId="0" applyFont="1" applyFill="1" applyBorder="1" applyAlignment="1">
      <alignment vertical="top" wrapText="1"/>
    </xf>
    <xf numFmtId="0" fontId="2" fillId="26" borderId="8" xfId="0" applyFont="1" applyFill="1" applyBorder="1" applyAlignment="1">
      <alignment vertical="top" wrapText="1"/>
    </xf>
    <xf numFmtId="0" fontId="5" fillId="26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left" vertical="top" wrapText="1"/>
    </xf>
    <xf numFmtId="0" fontId="2" fillId="26" borderId="23" xfId="0" applyFont="1" applyFill="1" applyBorder="1" applyAlignment="1">
      <alignment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42" xfId="1" applyFont="1" applyBorder="1" applyAlignment="1">
      <alignment horizontal="center" vertical="top" wrapText="1"/>
    </xf>
    <xf numFmtId="0" fontId="5" fillId="0" borderId="8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26" borderId="0" xfId="0" applyFont="1" applyFill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5" fillId="26" borderId="0" xfId="1" applyFont="1" applyFill="1" applyAlignment="1">
      <alignment horizontal="center" vertical="top" wrapText="1"/>
    </xf>
    <xf numFmtId="49" fontId="5" fillId="0" borderId="0" xfId="1" applyNumberFormat="1" applyFont="1" applyAlignment="1">
      <alignment vertical="top" wrapText="1"/>
    </xf>
    <xf numFmtId="0" fontId="7" fillId="0" borderId="0" xfId="1" applyFon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5" fillId="0" borderId="42" xfId="1" applyNumberFormat="1" applyFont="1" applyBorder="1" applyAlignment="1">
      <alignment horizontal="center" vertical="top" wrapText="1"/>
    </xf>
    <xf numFmtId="0" fontId="2" fillId="0" borderId="43" xfId="0" applyFont="1" applyBorder="1" applyAlignment="1">
      <alignment vertical="top" wrapText="1"/>
    </xf>
    <xf numFmtId="0" fontId="5" fillId="26" borderId="43" xfId="0" applyFont="1" applyFill="1" applyBorder="1" applyAlignment="1">
      <alignment vertical="top" wrapText="1"/>
    </xf>
    <xf numFmtId="0" fontId="5" fillId="26" borderId="43" xfId="0" applyFont="1" applyFill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2" fillId="26" borderId="43" xfId="0" applyFont="1" applyFill="1" applyBorder="1" applyAlignment="1">
      <alignment vertical="top" wrapText="1"/>
    </xf>
    <xf numFmtId="0" fontId="43" fillId="0" borderId="43" xfId="0" applyFont="1" applyBorder="1" applyAlignment="1">
      <alignment horizontal="left" vertical="top" wrapText="1"/>
    </xf>
    <xf numFmtId="0" fontId="43" fillId="0" borderId="43" xfId="0" applyFont="1" applyBorder="1" applyAlignment="1">
      <alignment horizontal="left" vertical="top"/>
    </xf>
    <xf numFmtId="0" fontId="0" fillId="0" borderId="43" xfId="0" applyBorder="1" applyAlignment="1">
      <alignment vertical="top" wrapText="1"/>
    </xf>
    <xf numFmtId="0" fontId="5" fillId="0" borderId="43" xfId="0" applyFont="1" applyBorder="1" applyAlignment="1">
      <alignment horizontal="left" vertical="top"/>
    </xf>
    <xf numFmtId="0" fontId="43" fillId="0" borderId="43" xfId="0" applyFont="1" applyBorder="1" applyAlignment="1">
      <alignment horizontal="left"/>
    </xf>
    <xf numFmtId="0" fontId="37" fillId="0" borderId="0" xfId="1" applyFont="1" applyAlignment="1">
      <alignment horizontal="right" vertical="center" wrapText="1"/>
    </xf>
    <xf numFmtId="0" fontId="44" fillId="0" borderId="0" xfId="1" applyFont="1" applyAlignment="1">
      <alignment vertical="top"/>
    </xf>
    <xf numFmtId="1" fontId="5" fillId="26" borderId="42" xfId="1" applyNumberFormat="1" applyFont="1" applyFill="1" applyBorder="1" applyAlignment="1">
      <alignment horizontal="center" vertical="top" wrapText="1"/>
    </xf>
    <xf numFmtId="0" fontId="4" fillId="26" borderId="10" xfId="1" applyFont="1" applyFill="1" applyBorder="1" applyAlignment="1">
      <alignment horizontal="center" vertical="top"/>
    </xf>
    <xf numFmtId="1" fontId="4" fillId="26" borderId="10" xfId="1" applyNumberFormat="1" applyFont="1" applyFill="1" applyBorder="1" applyAlignment="1">
      <alignment horizontal="center" vertical="top"/>
    </xf>
    <xf numFmtId="0" fontId="5" fillId="26" borderId="23" xfId="0" applyFont="1" applyFill="1" applyBorder="1" applyAlignment="1">
      <alignment horizontal="left" vertical="top"/>
    </xf>
    <xf numFmtId="1" fontId="5" fillId="26" borderId="10" xfId="1" applyNumberFormat="1" applyFont="1" applyFill="1" applyBorder="1" applyAlignment="1">
      <alignment horizontal="center" vertical="top" wrapText="1"/>
    </xf>
    <xf numFmtId="0" fontId="5" fillId="0" borderId="43" xfId="0" applyFont="1" applyBorder="1" applyAlignment="1">
      <alignment vertical="top" wrapText="1"/>
    </xf>
    <xf numFmtId="0" fontId="36" fillId="0" borderId="0" xfId="1" applyFont="1" applyAlignment="1">
      <alignment horizontal="right" vertical="center"/>
    </xf>
    <xf numFmtId="0" fontId="45" fillId="0" borderId="0" xfId="1" applyFont="1" applyAlignment="1">
      <alignment horizontal="right" vertical="center"/>
    </xf>
    <xf numFmtId="0" fontId="36" fillId="0" borderId="0" xfId="1" applyFont="1" applyAlignment="1">
      <alignment horizontal="right" vertical="center" wrapText="1"/>
    </xf>
    <xf numFmtId="0" fontId="5" fillId="0" borderId="10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7" fillId="0" borderId="3" xfId="1" applyFont="1" applyBorder="1" applyAlignment="1">
      <alignment horizontal="right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2" fontId="5" fillId="0" borderId="0" xfId="1" applyNumberFormat="1" applyFont="1" applyAlignment="1">
      <alignment vertical="top" wrapText="1"/>
    </xf>
    <xf numFmtId="0" fontId="36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49" fontId="5" fillId="0" borderId="4" xfId="1" applyNumberFormat="1" applyFont="1" applyBorder="1" applyAlignment="1">
      <alignment horizontal="center" vertical="top"/>
    </xf>
    <xf numFmtId="49" fontId="5" fillId="0" borderId="5" xfId="1" applyNumberFormat="1" applyFont="1" applyBorder="1" applyAlignment="1">
      <alignment horizontal="center" vertical="top"/>
    </xf>
    <xf numFmtId="0" fontId="5" fillId="0" borderId="42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5" fillId="26" borderId="10" xfId="0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10" xfId="1" applyFont="1" applyBorder="1" applyAlignment="1">
      <alignment vertical="top" wrapText="1"/>
    </xf>
    <xf numFmtId="0" fontId="6" fillId="0" borderId="0" xfId="1" applyFont="1" applyAlignment="1">
      <alignment horizontal="center" vertical="top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3" xfId="1" applyFont="1" applyBorder="1" applyAlignment="1">
      <alignment horizontal="right" vertical="top"/>
    </xf>
    <xf numFmtId="2" fontId="5" fillId="0" borderId="6" xfId="1" applyNumberFormat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center" wrapText="1"/>
    </xf>
    <xf numFmtId="2" fontId="36" fillId="0" borderId="0" xfId="1" applyNumberFormat="1" applyFont="1" applyAlignment="1">
      <alignment vertical="top" wrapText="1"/>
    </xf>
    <xf numFmtId="2" fontId="35" fillId="0" borderId="6" xfId="1" applyNumberFormat="1" applyFont="1" applyBorder="1" applyAlignment="1">
      <alignment vertical="top" wrapText="1"/>
    </xf>
    <xf numFmtId="0" fontId="5" fillId="0" borderId="24" xfId="1" applyFont="1" applyBorder="1" applyAlignment="1">
      <alignment horizontal="center" vertical="top"/>
    </xf>
    <xf numFmtId="0" fontId="5" fillId="0" borderId="24" xfId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7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1" applyFont="1" applyAlignment="1">
      <alignment vertical="top" wrapText="1" shrinkToFit="1"/>
    </xf>
    <xf numFmtId="0" fontId="5" fillId="0" borderId="6" xfId="1" applyFont="1" applyBorder="1" applyAlignment="1">
      <alignment vertical="top" wrapText="1" shrinkToFit="1"/>
    </xf>
    <xf numFmtId="0" fontId="8" fillId="0" borderId="9" xfId="1" applyFont="1" applyBorder="1" applyAlignment="1">
      <alignment vertical="top" wrapText="1" shrinkToFit="1"/>
    </xf>
    <xf numFmtId="0" fontId="5" fillId="0" borderId="10" xfId="1" applyFont="1" applyBorder="1" applyAlignment="1">
      <alignment vertical="top"/>
    </xf>
    <xf numFmtId="0" fontId="5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8" xfId="0" applyFont="1" applyFill="1" applyBorder="1" applyAlignment="1">
      <alignment horizontal="center" vertical="top" wrapText="1"/>
    </xf>
    <xf numFmtId="0" fontId="2" fillId="26" borderId="12" xfId="0" applyFont="1" applyFill="1" applyBorder="1" applyAlignment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49" fontId="5" fillId="0" borderId="0" xfId="1" applyNumberFormat="1" applyFont="1" applyAlignment="1">
      <alignment vertical="top"/>
    </xf>
    <xf numFmtId="0" fontId="5" fillId="0" borderId="25" xfId="1" applyFont="1" applyBorder="1" applyAlignment="1">
      <alignment horizontal="left" vertical="top" wrapText="1"/>
    </xf>
    <xf numFmtId="0" fontId="5" fillId="0" borderId="26" xfId="1" applyFont="1" applyBorder="1" applyAlignment="1">
      <alignment horizontal="left" vertical="top" wrapText="1"/>
    </xf>
    <xf numFmtId="0" fontId="5" fillId="0" borderId="27" xfId="1" applyFont="1" applyBorder="1" applyAlignment="1">
      <alignment horizontal="left" vertical="top" wrapText="1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24" xfId="1" applyFont="1" applyFill="1" applyBorder="1" applyAlignment="1">
      <alignment horizontal="center" vertical="top"/>
    </xf>
    <xf numFmtId="0" fontId="5" fillId="0" borderId="13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6" xfId="1" applyFont="1" applyBorder="1" applyAlignment="1">
      <alignment horizontal="left" vertical="top" wrapText="1" shrinkToFit="1"/>
    </xf>
    <xf numFmtId="0" fontId="5" fillId="0" borderId="25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/>
    </xf>
    <xf numFmtId="0" fontId="5" fillId="0" borderId="27" xfId="1" applyFont="1" applyBorder="1" applyAlignment="1">
      <alignment horizontal="center" vertical="top"/>
    </xf>
    <xf numFmtId="0" fontId="5" fillId="0" borderId="13" xfId="1" applyFont="1" applyBorder="1" applyAlignment="1">
      <alignment horizontal="center" vertical="top" wrapText="1"/>
    </xf>
    <xf numFmtId="0" fontId="33" fillId="26" borderId="0" xfId="1" applyFont="1" applyFill="1" applyAlignment="1">
      <alignment horizontal="left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6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399" applyFont="1" applyFill="1" applyBorder="1" applyAlignment="1" applyProtection="1">
      <alignment horizontal="center" vertical="top" wrapText="1"/>
    </xf>
    <xf numFmtId="0" fontId="2" fillId="26" borderId="26" xfId="399" applyFont="1" applyFill="1" applyBorder="1" applyAlignment="1" applyProtection="1">
      <alignment horizontal="center" vertical="top" wrapText="1"/>
    </xf>
    <xf numFmtId="0" fontId="2" fillId="26" borderId="27" xfId="399" applyFont="1" applyFill="1" applyBorder="1" applyAlignment="1" applyProtection="1">
      <alignment horizontal="center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37" fillId="0" borderId="0" xfId="1" applyFont="1" applyAlignment="1">
      <alignment horizontal="right" vertical="center" wrapText="1"/>
    </xf>
    <xf numFmtId="0" fontId="2" fillId="26" borderId="10" xfId="0" applyFont="1" applyFill="1" applyBorder="1" applyAlignment="1">
      <alignment horizontal="justify" vertical="top" wrapText="1"/>
    </xf>
    <xf numFmtId="0" fontId="2" fillId="26" borderId="11" xfId="0" applyFont="1" applyFill="1" applyBorder="1" applyAlignment="1">
      <alignment horizontal="center" vertical="top" wrapText="1"/>
    </xf>
    <xf numFmtId="0" fontId="2" fillId="26" borderId="10" xfId="399" applyFont="1" applyFill="1" applyBorder="1" applyAlignment="1" applyProtection="1">
      <alignment horizontal="center" vertical="top" wrapText="1"/>
    </xf>
    <xf numFmtId="0" fontId="2" fillId="26" borderId="7" xfId="0" applyFont="1" applyFill="1" applyBorder="1" applyAlignment="1">
      <alignment horizontal="center" vertical="top" wrapText="1"/>
    </xf>
    <xf numFmtId="0" fontId="2" fillId="26" borderId="13" xfId="0" applyFont="1" applyFill="1" applyBorder="1" applyAlignment="1">
      <alignment horizontal="center" vertical="top" wrapText="1"/>
    </xf>
    <xf numFmtId="0" fontId="2" fillId="26" borderId="8" xfId="0" applyFont="1" applyFill="1" applyBorder="1" applyAlignment="1">
      <alignment horizontal="center" vertical="top" wrapText="1"/>
    </xf>
    <xf numFmtId="0" fontId="2" fillId="26" borderId="7" xfId="399" applyFont="1" applyFill="1" applyBorder="1" applyAlignment="1" applyProtection="1">
      <alignment horizontal="center" vertical="top" wrapText="1"/>
    </xf>
    <xf numFmtId="0" fontId="2" fillId="26" borderId="13" xfId="399" applyFont="1" applyFill="1" applyBorder="1" applyAlignment="1" applyProtection="1">
      <alignment horizontal="center" vertical="top" wrapText="1"/>
    </xf>
    <xf numFmtId="0" fontId="2" fillId="26" borderId="8" xfId="399" applyFont="1" applyFill="1" applyBorder="1" applyAlignment="1" applyProtection="1">
      <alignment horizontal="center" vertical="top" wrapText="1"/>
    </xf>
    <xf numFmtId="0" fontId="5" fillId="0" borderId="7" xfId="1" applyFont="1" applyBorder="1" applyAlignment="1">
      <alignment horizontal="center" vertical="top"/>
    </xf>
    <xf numFmtId="0" fontId="33" fillId="26" borderId="0" xfId="1" applyFont="1" applyFill="1" applyAlignment="1">
      <alignment vertical="top" wrapText="1"/>
    </xf>
    <xf numFmtId="0" fontId="33" fillId="26" borderId="0" xfId="1" applyFont="1" applyFill="1" applyAlignment="1">
      <alignment vertical="top"/>
    </xf>
    <xf numFmtId="0" fontId="2" fillId="26" borderId="42" xfId="0" applyFont="1" applyFill="1" applyBorder="1" applyAlignment="1">
      <alignment horizontal="center" vertical="top" wrapText="1"/>
    </xf>
    <xf numFmtId="0" fontId="8" fillId="0" borderId="41" xfId="1" applyFont="1" applyBorder="1" applyAlignment="1">
      <alignment vertical="top" wrapText="1" shrinkToFit="1"/>
    </xf>
    <xf numFmtId="0" fontId="5" fillId="0" borderId="11" xfId="1" applyFont="1" applyBorder="1" applyAlignment="1">
      <alignment horizontal="center" vertical="top" wrapText="1"/>
    </xf>
  </cellXfs>
  <cellStyles count="535">
    <cellStyle name="20% - Акцент1 10" xfId="18" xr:uid="{00000000-0005-0000-0000-000000000000}"/>
    <cellStyle name="20% - Акцент1 2" xfId="19" xr:uid="{00000000-0005-0000-0000-000001000000}"/>
    <cellStyle name="20% - Акцент1 3" xfId="20" xr:uid="{00000000-0005-0000-0000-000002000000}"/>
    <cellStyle name="20% - Акцент1 4" xfId="21" xr:uid="{00000000-0005-0000-0000-000003000000}"/>
    <cellStyle name="20% - Акцент1 5" xfId="22" xr:uid="{00000000-0005-0000-0000-000004000000}"/>
    <cellStyle name="20% - Акцент1 6" xfId="23" xr:uid="{00000000-0005-0000-0000-000005000000}"/>
    <cellStyle name="20% - Акцент1 7" xfId="24" xr:uid="{00000000-0005-0000-0000-000006000000}"/>
    <cellStyle name="20% - Акцент1 8" xfId="25" xr:uid="{00000000-0005-0000-0000-000007000000}"/>
    <cellStyle name="20% - Акцент1 9" xfId="26" xr:uid="{00000000-0005-0000-0000-000008000000}"/>
    <cellStyle name="20% - Акцент2 10" xfId="27" xr:uid="{00000000-0005-0000-0000-000009000000}"/>
    <cellStyle name="20% - Акцент2 2" xfId="28" xr:uid="{00000000-0005-0000-0000-00000A000000}"/>
    <cellStyle name="20% - Акцент2 3" xfId="29" xr:uid="{00000000-0005-0000-0000-00000B000000}"/>
    <cellStyle name="20% - Акцент2 4" xfId="30" xr:uid="{00000000-0005-0000-0000-00000C000000}"/>
    <cellStyle name="20% - Акцент2 5" xfId="31" xr:uid="{00000000-0005-0000-0000-00000D000000}"/>
    <cellStyle name="20% - Акцент2 6" xfId="32" xr:uid="{00000000-0005-0000-0000-00000E000000}"/>
    <cellStyle name="20% - Акцент2 7" xfId="33" xr:uid="{00000000-0005-0000-0000-00000F000000}"/>
    <cellStyle name="20% - Акцент2 8" xfId="34" xr:uid="{00000000-0005-0000-0000-000010000000}"/>
    <cellStyle name="20% - Акцент2 9" xfId="35" xr:uid="{00000000-0005-0000-0000-000011000000}"/>
    <cellStyle name="20% - Акцент3 10" xfId="36" xr:uid="{00000000-0005-0000-0000-000012000000}"/>
    <cellStyle name="20% - Акцент3 2" xfId="37" xr:uid="{00000000-0005-0000-0000-000013000000}"/>
    <cellStyle name="20% - Акцент3 3" xfId="38" xr:uid="{00000000-0005-0000-0000-000014000000}"/>
    <cellStyle name="20% - Акцент3 4" xfId="39" xr:uid="{00000000-0005-0000-0000-000015000000}"/>
    <cellStyle name="20% - Акцент3 5" xfId="40" xr:uid="{00000000-0005-0000-0000-000016000000}"/>
    <cellStyle name="20% - Акцент3 6" xfId="41" xr:uid="{00000000-0005-0000-0000-000017000000}"/>
    <cellStyle name="20% - Акцент3 7" xfId="42" xr:uid="{00000000-0005-0000-0000-000018000000}"/>
    <cellStyle name="20% - Акцент3 8" xfId="43" xr:uid="{00000000-0005-0000-0000-000019000000}"/>
    <cellStyle name="20% - Акцент3 9" xfId="44" xr:uid="{00000000-0005-0000-0000-00001A000000}"/>
    <cellStyle name="20% - Акцент4 10" xfId="45" xr:uid="{00000000-0005-0000-0000-00001B000000}"/>
    <cellStyle name="20% - Акцент4 2" xfId="46" xr:uid="{00000000-0005-0000-0000-00001C000000}"/>
    <cellStyle name="20% - Акцент4 3" xfId="47" xr:uid="{00000000-0005-0000-0000-00001D000000}"/>
    <cellStyle name="20% - Акцент4 4" xfId="48" xr:uid="{00000000-0005-0000-0000-00001E000000}"/>
    <cellStyle name="20% - Акцент4 5" xfId="49" xr:uid="{00000000-0005-0000-0000-00001F000000}"/>
    <cellStyle name="20% - Акцент4 6" xfId="50" xr:uid="{00000000-0005-0000-0000-000020000000}"/>
    <cellStyle name="20% - Акцент4 7" xfId="51" xr:uid="{00000000-0005-0000-0000-000021000000}"/>
    <cellStyle name="20% - Акцент4 8" xfId="52" xr:uid="{00000000-0005-0000-0000-000022000000}"/>
    <cellStyle name="20% - Акцент4 9" xfId="53" xr:uid="{00000000-0005-0000-0000-000023000000}"/>
    <cellStyle name="20% - Акцент5 10" xfId="54" xr:uid="{00000000-0005-0000-0000-000024000000}"/>
    <cellStyle name="20% - Акцент5 2" xfId="55" xr:uid="{00000000-0005-0000-0000-000025000000}"/>
    <cellStyle name="20% - Акцент5 3" xfId="56" xr:uid="{00000000-0005-0000-0000-000026000000}"/>
    <cellStyle name="20% - Акцент5 4" xfId="57" xr:uid="{00000000-0005-0000-0000-000027000000}"/>
    <cellStyle name="20% - Акцент5 5" xfId="58" xr:uid="{00000000-0005-0000-0000-000028000000}"/>
    <cellStyle name="20% - Акцент5 6" xfId="59" xr:uid="{00000000-0005-0000-0000-000029000000}"/>
    <cellStyle name="20% - Акцент5 7" xfId="60" xr:uid="{00000000-0005-0000-0000-00002A000000}"/>
    <cellStyle name="20% - Акцент5 8" xfId="61" xr:uid="{00000000-0005-0000-0000-00002B000000}"/>
    <cellStyle name="20% - Акцент5 9" xfId="62" xr:uid="{00000000-0005-0000-0000-00002C000000}"/>
    <cellStyle name="20% - Акцент6 10" xfId="63" xr:uid="{00000000-0005-0000-0000-00002D000000}"/>
    <cellStyle name="20% - Акцент6 2" xfId="64" xr:uid="{00000000-0005-0000-0000-00002E000000}"/>
    <cellStyle name="20% - Акцент6 3" xfId="65" xr:uid="{00000000-0005-0000-0000-00002F000000}"/>
    <cellStyle name="20% - Акцент6 4" xfId="66" xr:uid="{00000000-0005-0000-0000-000030000000}"/>
    <cellStyle name="20% - Акцент6 5" xfId="67" xr:uid="{00000000-0005-0000-0000-000031000000}"/>
    <cellStyle name="20% - Акцент6 6" xfId="68" xr:uid="{00000000-0005-0000-0000-000032000000}"/>
    <cellStyle name="20% - Акцент6 7" xfId="69" xr:uid="{00000000-0005-0000-0000-000033000000}"/>
    <cellStyle name="20% - Акцент6 8" xfId="70" xr:uid="{00000000-0005-0000-0000-000034000000}"/>
    <cellStyle name="20% - Акцент6 9" xfId="71" xr:uid="{00000000-0005-0000-0000-000035000000}"/>
    <cellStyle name="40% - Акцент1 10" xfId="72" xr:uid="{00000000-0005-0000-0000-000036000000}"/>
    <cellStyle name="40% - Акцент1 2" xfId="73" xr:uid="{00000000-0005-0000-0000-000037000000}"/>
    <cellStyle name="40% - Акцент1 3" xfId="74" xr:uid="{00000000-0005-0000-0000-000038000000}"/>
    <cellStyle name="40% - Акцент1 4" xfId="75" xr:uid="{00000000-0005-0000-0000-000039000000}"/>
    <cellStyle name="40% - Акцент1 5" xfId="76" xr:uid="{00000000-0005-0000-0000-00003A000000}"/>
    <cellStyle name="40% - Акцент1 6" xfId="77" xr:uid="{00000000-0005-0000-0000-00003B000000}"/>
    <cellStyle name="40% - Акцент1 7" xfId="78" xr:uid="{00000000-0005-0000-0000-00003C000000}"/>
    <cellStyle name="40% - Акцент1 8" xfId="79" xr:uid="{00000000-0005-0000-0000-00003D000000}"/>
    <cellStyle name="40% - Акцент1 9" xfId="80" xr:uid="{00000000-0005-0000-0000-00003E000000}"/>
    <cellStyle name="40% - Акцент2 10" xfId="81" xr:uid="{00000000-0005-0000-0000-00003F000000}"/>
    <cellStyle name="40% - Акцент2 2" xfId="82" xr:uid="{00000000-0005-0000-0000-000040000000}"/>
    <cellStyle name="40% - Акцент2 3" xfId="83" xr:uid="{00000000-0005-0000-0000-000041000000}"/>
    <cellStyle name="40% - Акцент2 4" xfId="84" xr:uid="{00000000-0005-0000-0000-000042000000}"/>
    <cellStyle name="40% - Акцент2 5" xfId="85" xr:uid="{00000000-0005-0000-0000-000043000000}"/>
    <cellStyle name="40% - Акцент2 6" xfId="86" xr:uid="{00000000-0005-0000-0000-000044000000}"/>
    <cellStyle name="40% - Акцент2 7" xfId="87" xr:uid="{00000000-0005-0000-0000-000045000000}"/>
    <cellStyle name="40% - Акцент2 8" xfId="88" xr:uid="{00000000-0005-0000-0000-000046000000}"/>
    <cellStyle name="40% - Акцент2 9" xfId="89" xr:uid="{00000000-0005-0000-0000-000047000000}"/>
    <cellStyle name="40% - Акцент3 10" xfId="90" xr:uid="{00000000-0005-0000-0000-000048000000}"/>
    <cellStyle name="40% - Акцент3 2" xfId="91" xr:uid="{00000000-0005-0000-0000-000049000000}"/>
    <cellStyle name="40% - Акцент3 3" xfId="92" xr:uid="{00000000-0005-0000-0000-00004A000000}"/>
    <cellStyle name="40% - Акцент3 4" xfId="93" xr:uid="{00000000-0005-0000-0000-00004B000000}"/>
    <cellStyle name="40% - Акцент3 5" xfId="94" xr:uid="{00000000-0005-0000-0000-00004C000000}"/>
    <cellStyle name="40% - Акцент3 6" xfId="95" xr:uid="{00000000-0005-0000-0000-00004D000000}"/>
    <cellStyle name="40% - Акцент3 7" xfId="96" xr:uid="{00000000-0005-0000-0000-00004E000000}"/>
    <cellStyle name="40% - Акцент3 8" xfId="97" xr:uid="{00000000-0005-0000-0000-00004F000000}"/>
    <cellStyle name="40% - Акцент3 9" xfId="98" xr:uid="{00000000-0005-0000-0000-000050000000}"/>
    <cellStyle name="40% - Акцент4 10" xfId="99" xr:uid="{00000000-0005-0000-0000-000051000000}"/>
    <cellStyle name="40% - Акцент4 2" xfId="100" xr:uid="{00000000-0005-0000-0000-000052000000}"/>
    <cellStyle name="40% - Акцент4 3" xfId="101" xr:uid="{00000000-0005-0000-0000-000053000000}"/>
    <cellStyle name="40% - Акцент4 4" xfId="102" xr:uid="{00000000-0005-0000-0000-000054000000}"/>
    <cellStyle name="40% - Акцент4 5" xfId="103" xr:uid="{00000000-0005-0000-0000-000055000000}"/>
    <cellStyle name="40% - Акцент4 6" xfId="104" xr:uid="{00000000-0005-0000-0000-000056000000}"/>
    <cellStyle name="40% - Акцент4 7" xfId="105" xr:uid="{00000000-0005-0000-0000-000057000000}"/>
    <cellStyle name="40% - Акцент4 8" xfId="106" xr:uid="{00000000-0005-0000-0000-000058000000}"/>
    <cellStyle name="40% - Акцент4 9" xfId="107" xr:uid="{00000000-0005-0000-0000-000059000000}"/>
    <cellStyle name="40% - Акцент5 10" xfId="108" xr:uid="{00000000-0005-0000-0000-00005A000000}"/>
    <cellStyle name="40% - Акцент5 2" xfId="109" xr:uid="{00000000-0005-0000-0000-00005B000000}"/>
    <cellStyle name="40% - Акцент5 3" xfId="110" xr:uid="{00000000-0005-0000-0000-00005C000000}"/>
    <cellStyle name="40% - Акцент5 4" xfId="111" xr:uid="{00000000-0005-0000-0000-00005D000000}"/>
    <cellStyle name="40% - Акцент5 5" xfId="112" xr:uid="{00000000-0005-0000-0000-00005E000000}"/>
    <cellStyle name="40% - Акцент5 6" xfId="113" xr:uid="{00000000-0005-0000-0000-00005F000000}"/>
    <cellStyle name="40% - Акцент5 7" xfId="114" xr:uid="{00000000-0005-0000-0000-000060000000}"/>
    <cellStyle name="40% - Акцент5 8" xfId="115" xr:uid="{00000000-0005-0000-0000-000061000000}"/>
    <cellStyle name="40% - Акцент5 9" xfId="116" xr:uid="{00000000-0005-0000-0000-000062000000}"/>
    <cellStyle name="40% - Акцент6 10" xfId="117" xr:uid="{00000000-0005-0000-0000-000063000000}"/>
    <cellStyle name="40% - Акцент6 2" xfId="118" xr:uid="{00000000-0005-0000-0000-000064000000}"/>
    <cellStyle name="40% - Акцент6 3" xfId="119" xr:uid="{00000000-0005-0000-0000-000065000000}"/>
    <cellStyle name="40% - Акцент6 4" xfId="120" xr:uid="{00000000-0005-0000-0000-000066000000}"/>
    <cellStyle name="40% - Акцент6 5" xfId="121" xr:uid="{00000000-0005-0000-0000-000067000000}"/>
    <cellStyle name="40% - Акцент6 6" xfId="122" xr:uid="{00000000-0005-0000-0000-000068000000}"/>
    <cellStyle name="40% - Акцент6 7" xfId="123" xr:uid="{00000000-0005-0000-0000-000069000000}"/>
    <cellStyle name="40% - Акцент6 8" xfId="124" xr:uid="{00000000-0005-0000-0000-00006A000000}"/>
    <cellStyle name="40% - Акцент6 9" xfId="125" xr:uid="{00000000-0005-0000-0000-00006B000000}"/>
    <cellStyle name="60% - Акцент1 10" xfId="126" xr:uid="{00000000-0005-0000-0000-00006C000000}"/>
    <cellStyle name="60% - Акцент1 2" xfId="127" xr:uid="{00000000-0005-0000-0000-00006D000000}"/>
    <cellStyle name="60% - Акцент1 3" xfId="128" xr:uid="{00000000-0005-0000-0000-00006E000000}"/>
    <cellStyle name="60% - Акцент1 4" xfId="129" xr:uid="{00000000-0005-0000-0000-00006F000000}"/>
    <cellStyle name="60% - Акцент1 5" xfId="130" xr:uid="{00000000-0005-0000-0000-000070000000}"/>
    <cellStyle name="60% - Акцент1 6" xfId="131" xr:uid="{00000000-0005-0000-0000-000071000000}"/>
    <cellStyle name="60% - Акцент1 7" xfId="132" xr:uid="{00000000-0005-0000-0000-000072000000}"/>
    <cellStyle name="60% - Акцент1 8" xfId="133" xr:uid="{00000000-0005-0000-0000-000073000000}"/>
    <cellStyle name="60% - Акцент1 9" xfId="134" xr:uid="{00000000-0005-0000-0000-000074000000}"/>
    <cellStyle name="60% - Акцент2 10" xfId="135" xr:uid="{00000000-0005-0000-0000-000075000000}"/>
    <cellStyle name="60% - Акцент2 2" xfId="136" xr:uid="{00000000-0005-0000-0000-000076000000}"/>
    <cellStyle name="60% - Акцент2 3" xfId="137" xr:uid="{00000000-0005-0000-0000-000077000000}"/>
    <cellStyle name="60% - Акцент2 4" xfId="138" xr:uid="{00000000-0005-0000-0000-000078000000}"/>
    <cellStyle name="60% - Акцент2 5" xfId="139" xr:uid="{00000000-0005-0000-0000-000079000000}"/>
    <cellStyle name="60% - Акцент2 6" xfId="140" xr:uid="{00000000-0005-0000-0000-00007A000000}"/>
    <cellStyle name="60% - Акцент2 7" xfId="141" xr:uid="{00000000-0005-0000-0000-00007B000000}"/>
    <cellStyle name="60% - Акцент2 8" xfId="142" xr:uid="{00000000-0005-0000-0000-00007C000000}"/>
    <cellStyle name="60% - Акцент2 9" xfId="143" xr:uid="{00000000-0005-0000-0000-00007D000000}"/>
    <cellStyle name="60% - Акцент3 10" xfId="144" xr:uid="{00000000-0005-0000-0000-00007E000000}"/>
    <cellStyle name="60% - Акцент3 2" xfId="145" xr:uid="{00000000-0005-0000-0000-00007F000000}"/>
    <cellStyle name="60% - Акцент3 3" xfId="146" xr:uid="{00000000-0005-0000-0000-000080000000}"/>
    <cellStyle name="60% - Акцент3 4" xfId="147" xr:uid="{00000000-0005-0000-0000-000081000000}"/>
    <cellStyle name="60% - Акцент3 5" xfId="148" xr:uid="{00000000-0005-0000-0000-000082000000}"/>
    <cellStyle name="60% - Акцент3 6" xfId="149" xr:uid="{00000000-0005-0000-0000-000083000000}"/>
    <cellStyle name="60% - Акцент3 7" xfId="150" xr:uid="{00000000-0005-0000-0000-000084000000}"/>
    <cellStyle name="60% - Акцент3 8" xfId="151" xr:uid="{00000000-0005-0000-0000-000085000000}"/>
    <cellStyle name="60% - Акцент3 9" xfId="152" xr:uid="{00000000-0005-0000-0000-000086000000}"/>
    <cellStyle name="60% - Акцент4 10" xfId="153" xr:uid="{00000000-0005-0000-0000-000087000000}"/>
    <cellStyle name="60% - Акцент4 2" xfId="154" xr:uid="{00000000-0005-0000-0000-000088000000}"/>
    <cellStyle name="60% - Акцент4 3" xfId="155" xr:uid="{00000000-0005-0000-0000-000089000000}"/>
    <cellStyle name="60% - Акцент4 4" xfId="156" xr:uid="{00000000-0005-0000-0000-00008A000000}"/>
    <cellStyle name="60% - Акцент4 5" xfId="157" xr:uid="{00000000-0005-0000-0000-00008B000000}"/>
    <cellStyle name="60% - Акцент4 6" xfId="158" xr:uid="{00000000-0005-0000-0000-00008C000000}"/>
    <cellStyle name="60% - Акцент4 7" xfId="159" xr:uid="{00000000-0005-0000-0000-00008D000000}"/>
    <cellStyle name="60% - Акцент4 8" xfId="160" xr:uid="{00000000-0005-0000-0000-00008E000000}"/>
    <cellStyle name="60% - Акцент4 9" xfId="161" xr:uid="{00000000-0005-0000-0000-00008F000000}"/>
    <cellStyle name="60% - Акцент5 10" xfId="162" xr:uid="{00000000-0005-0000-0000-000090000000}"/>
    <cellStyle name="60% - Акцент5 2" xfId="163" xr:uid="{00000000-0005-0000-0000-000091000000}"/>
    <cellStyle name="60% - Акцент5 3" xfId="164" xr:uid="{00000000-0005-0000-0000-000092000000}"/>
    <cellStyle name="60% - Акцент5 4" xfId="165" xr:uid="{00000000-0005-0000-0000-000093000000}"/>
    <cellStyle name="60% - Акцент5 5" xfId="166" xr:uid="{00000000-0005-0000-0000-000094000000}"/>
    <cellStyle name="60% - Акцент5 6" xfId="167" xr:uid="{00000000-0005-0000-0000-000095000000}"/>
    <cellStyle name="60% - Акцент5 7" xfId="168" xr:uid="{00000000-0005-0000-0000-000096000000}"/>
    <cellStyle name="60% - Акцент5 8" xfId="169" xr:uid="{00000000-0005-0000-0000-000097000000}"/>
    <cellStyle name="60% - Акцент5 9" xfId="170" xr:uid="{00000000-0005-0000-0000-000098000000}"/>
    <cellStyle name="60% - Акцент6 10" xfId="171" xr:uid="{00000000-0005-0000-0000-000099000000}"/>
    <cellStyle name="60% - Акцент6 2" xfId="172" xr:uid="{00000000-0005-0000-0000-00009A000000}"/>
    <cellStyle name="60% - Акцент6 3" xfId="173" xr:uid="{00000000-0005-0000-0000-00009B000000}"/>
    <cellStyle name="60% - Акцент6 4" xfId="174" xr:uid="{00000000-0005-0000-0000-00009C000000}"/>
    <cellStyle name="60% - Акцент6 5" xfId="175" xr:uid="{00000000-0005-0000-0000-00009D000000}"/>
    <cellStyle name="60% - Акцент6 6" xfId="176" xr:uid="{00000000-0005-0000-0000-00009E000000}"/>
    <cellStyle name="60% - Акцент6 7" xfId="177" xr:uid="{00000000-0005-0000-0000-00009F000000}"/>
    <cellStyle name="60% - Акцент6 8" xfId="178" xr:uid="{00000000-0005-0000-0000-0000A0000000}"/>
    <cellStyle name="60% - Акцент6 9" xfId="179" xr:uid="{00000000-0005-0000-0000-0000A1000000}"/>
    <cellStyle name="Excel Built-in Normal" xfId="3" xr:uid="{00000000-0005-0000-0000-0000A2000000}"/>
    <cellStyle name="Excel Built-in Normal 2" xfId="4" xr:uid="{00000000-0005-0000-0000-0000A3000000}"/>
    <cellStyle name="Excel Built-in Normal 3" xfId="5" xr:uid="{00000000-0005-0000-0000-0000A4000000}"/>
    <cellStyle name="Акцент1 10" xfId="180" xr:uid="{00000000-0005-0000-0000-0000A5000000}"/>
    <cellStyle name="Акцент1 2" xfId="181" xr:uid="{00000000-0005-0000-0000-0000A6000000}"/>
    <cellStyle name="Акцент1 3" xfId="182" xr:uid="{00000000-0005-0000-0000-0000A7000000}"/>
    <cellStyle name="Акцент1 4" xfId="183" xr:uid="{00000000-0005-0000-0000-0000A8000000}"/>
    <cellStyle name="Акцент1 5" xfId="184" xr:uid="{00000000-0005-0000-0000-0000A9000000}"/>
    <cellStyle name="Акцент1 6" xfId="185" xr:uid="{00000000-0005-0000-0000-0000AA000000}"/>
    <cellStyle name="Акцент1 7" xfId="186" xr:uid="{00000000-0005-0000-0000-0000AB000000}"/>
    <cellStyle name="Акцент1 8" xfId="187" xr:uid="{00000000-0005-0000-0000-0000AC000000}"/>
    <cellStyle name="Акцент1 9" xfId="188" xr:uid="{00000000-0005-0000-0000-0000AD000000}"/>
    <cellStyle name="Акцент2 10" xfId="189" xr:uid="{00000000-0005-0000-0000-0000AE000000}"/>
    <cellStyle name="Акцент2 2" xfId="190" xr:uid="{00000000-0005-0000-0000-0000AF000000}"/>
    <cellStyle name="Акцент2 3" xfId="191" xr:uid="{00000000-0005-0000-0000-0000B0000000}"/>
    <cellStyle name="Акцент2 4" xfId="192" xr:uid="{00000000-0005-0000-0000-0000B1000000}"/>
    <cellStyle name="Акцент2 5" xfId="193" xr:uid="{00000000-0005-0000-0000-0000B2000000}"/>
    <cellStyle name="Акцент2 6" xfId="194" xr:uid="{00000000-0005-0000-0000-0000B3000000}"/>
    <cellStyle name="Акцент2 7" xfId="195" xr:uid="{00000000-0005-0000-0000-0000B4000000}"/>
    <cellStyle name="Акцент2 8" xfId="196" xr:uid="{00000000-0005-0000-0000-0000B5000000}"/>
    <cellStyle name="Акцент2 9" xfId="197" xr:uid="{00000000-0005-0000-0000-0000B6000000}"/>
    <cellStyle name="Акцент3 10" xfId="198" xr:uid="{00000000-0005-0000-0000-0000B7000000}"/>
    <cellStyle name="Акцент3 2" xfId="199" xr:uid="{00000000-0005-0000-0000-0000B8000000}"/>
    <cellStyle name="Акцент3 3" xfId="200" xr:uid="{00000000-0005-0000-0000-0000B9000000}"/>
    <cellStyle name="Акцент3 4" xfId="201" xr:uid="{00000000-0005-0000-0000-0000BA000000}"/>
    <cellStyle name="Акцент3 5" xfId="202" xr:uid="{00000000-0005-0000-0000-0000BB000000}"/>
    <cellStyle name="Акцент3 6" xfId="203" xr:uid="{00000000-0005-0000-0000-0000BC000000}"/>
    <cellStyle name="Акцент3 7" xfId="204" xr:uid="{00000000-0005-0000-0000-0000BD000000}"/>
    <cellStyle name="Акцент3 8" xfId="205" xr:uid="{00000000-0005-0000-0000-0000BE000000}"/>
    <cellStyle name="Акцент3 9" xfId="206" xr:uid="{00000000-0005-0000-0000-0000BF000000}"/>
    <cellStyle name="Акцент4 10" xfId="207" xr:uid="{00000000-0005-0000-0000-0000C0000000}"/>
    <cellStyle name="Акцент4 2" xfId="208" xr:uid="{00000000-0005-0000-0000-0000C1000000}"/>
    <cellStyle name="Акцент4 3" xfId="209" xr:uid="{00000000-0005-0000-0000-0000C2000000}"/>
    <cellStyle name="Акцент4 4" xfId="210" xr:uid="{00000000-0005-0000-0000-0000C3000000}"/>
    <cellStyle name="Акцент4 5" xfId="211" xr:uid="{00000000-0005-0000-0000-0000C4000000}"/>
    <cellStyle name="Акцент4 6" xfId="212" xr:uid="{00000000-0005-0000-0000-0000C5000000}"/>
    <cellStyle name="Акцент4 7" xfId="213" xr:uid="{00000000-0005-0000-0000-0000C6000000}"/>
    <cellStyle name="Акцент4 8" xfId="214" xr:uid="{00000000-0005-0000-0000-0000C7000000}"/>
    <cellStyle name="Акцент4 9" xfId="215" xr:uid="{00000000-0005-0000-0000-0000C8000000}"/>
    <cellStyle name="Акцент5 10" xfId="216" xr:uid="{00000000-0005-0000-0000-0000C9000000}"/>
    <cellStyle name="Акцент5 2" xfId="217" xr:uid="{00000000-0005-0000-0000-0000CA000000}"/>
    <cellStyle name="Акцент5 3" xfId="218" xr:uid="{00000000-0005-0000-0000-0000CB000000}"/>
    <cellStyle name="Акцент5 4" xfId="219" xr:uid="{00000000-0005-0000-0000-0000CC000000}"/>
    <cellStyle name="Акцент5 5" xfId="220" xr:uid="{00000000-0005-0000-0000-0000CD000000}"/>
    <cellStyle name="Акцент5 6" xfId="221" xr:uid="{00000000-0005-0000-0000-0000CE000000}"/>
    <cellStyle name="Акцент5 7" xfId="222" xr:uid="{00000000-0005-0000-0000-0000CF000000}"/>
    <cellStyle name="Акцент5 8" xfId="223" xr:uid="{00000000-0005-0000-0000-0000D0000000}"/>
    <cellStyle name="Акцент5 9" xfId="224" xr:uid="{00000000-0005-0000-0000-0000D1000000}"/>
    <cellStyle name="Акцент6 10" xfId="225" xr:uid="{00000000-0005-0000-0000-0000D2000000}"/>
    <cellStyle name="Акцент6 2" xfId="226" xr:uid="{00000000-0005-0000-0000-0000D3000000}"/>
    <cellStyle name="Акцент6 3" xfId="227" xr:uid="{00000000-0005-0000-0000-0000D4000000}"/>
    <cellStyle name="Акцент6 4" xfId="228" xr:uid="{00000000-0005-0000-0000-0000D5000000}"/>
    <cellStyle name="Акцент6 5" xfId="229" xr:uid="{00000000-0005-0000-0000-0000D6000000}"/>
    <cellStyle name="Акцент6 6" xfId="230" xr:uid="{00000000-0005-0000-0000-0000D7000000}"/>
    <cellStyle name="Акцент6 7" xfId="231" xr:uid="{00000000-0005-0000-0000-0000D8000000}"/>
    <cellStyle name="Акцент6 8" xfId="232" xr:uid="{00000000-0005-0000-0000-0000D9000000}"/>
    <cellStyle name="Акцент6 9" xfId="233" xr:uid="{00000000-0005-0000-0000-0000DA000000}"/>
    <cellStyle name="Ввод  10" xfId="234" xr:uid="{00000000-0005-0000-0000-0000DB000000}"/>
    <cellStyle name="Ввод  10 2" xfId="443" xr:uid="{00000000-0005-0000-0000-0000DC000000}"/>
    <cellStyle name="Ввод  10 3" xfId="439" xr:uid="{00000000-0005-0000-0000-0000DD000000}"/>
    <cellStyle name="Ввод  10 4" xfId="440" xr:uid="{00000000-0005-0000-0000-0000DE000000}"/>
    <cellStyle name="Ввод  2" xfId="235" xr:uid="{00000000-0005-0000-0000-0000DF000000}"/>
    <cellStyle name="Ввод  2 2" xfId="444" xr:uid="{00000000-0005-0000-0000-0000E0000000}"/>
    <cellStyle name="Ввод  2 3" xfId="438" xr:uid="{00000000-0005-0000-0000-0000E1000000}"/>
    <cellStyle name="Ввод  2 4" xfId="441" xr:uid="{00000000-0005-0000-0000-0000E2000000}"/>
    <cellStyle name="Ввод  3" xfId="236" xr:uid="{00000000-0005-0000-0000-0000E3000000}"/>
    <cellStyle name="Ввод  3 2" xfId="445" xr:uid="{00000000-0005-0000-0000-0000E4000000}"/>
    <cellStyle name="Ввод  3 3" xfId="437" xr:uid="{00000000-0005-0000-0000-0000E5000000}"/>
    <cellStyle name="Ввод  3 4" xfId="442" xr:uid="{00000000-0005-0000-0000-0000E6000000}"/>
    <cellStyle name="Ввод  4" xfId="237" xr:uid="{00000000-0005-0000-0000-0000E7000000}"/>
    <cellStyle name="Ввод  4 2" xfId="446" xr:uid="{00000000-0005-0000-0000-0000E8000000}"/>
    <cellStyle name="Ввод  4 3" xfId="436" xr:uid="{00000000-0005-0000-0000-0000E9000000}"/>
    <cellStyle name="Ввод  4 4" xfId="516" xr:uid="{00000000-0005-0000-0000-0000EA000000}"/>
    <cellStyle name="Ввод  5" xfId="238" xr:uid="{00000000-0005-0000-0000-0000EB000000}"/>
    <cellStyle name="Ввод  5 2" xfId="447" xr:uid="{00000000-0005-0000-0000-0000EC000000}"/>
    <cellStyle name="Ввод  5 3" xfId="435" xr:uid="{00000000-0005-0000-0000-0000ED000000}"/>
    <cellStyle name="Ввод  5 4" xfId="401" xr:uid="{00000000-0005-0000-0000-0000EE000000}"/>
    <cellStyle name="Ввод  6" xfId="239" xr:uid="{00000000-0005-0000-0000-0000EF000000}"/>
    <cellStyle name="Ввод  6 2" xfId="448" xr:uid="{00000000-0005-0000-0000-0000F0000000}"/>
    <cellStyle name="Ввод  6 3" xfId="434" xr:uid="{00000000-0005-0000-0000-0000F1000000}"/>
    <cellStyle name="Ввод  6 4" xfId="402" xr:uid="{00000000-0005-0000-0000-0000F2000000}"/>
    <cellStyle name="Ввод  7" xfId="240" xr:uid="{00000000-0005-0000-0000-0000F3000000}"/>
    <cellStyle name="Ввод  7 2" xfId="449" xr:uid="{00000000-0005-0000-0000-0000F4000000}"/>
    <cellStyle name="Ввод  7 3" xfId="433" xr:uid="{00000000-0005-0000-0000-0000F5000000}"/>
    <cellStyle name="Ввод  7 4" xfId="403" xr:uid="{00000000-0005-0000-0000-0000F6000000}"/>
    <cellStyle name="Ввод  8" xfId="241" xr:uid="{00000000-0005-0000-0000-0000F7000000}"/>
    <cellStyle name="Ввод  8 2" xfId="450" xr:uid="{00000000-0005-0000-0000-0000F8000000}"/>
    <cellStyle name="Ввод  8 3" xfId="432" xr:uid="{00000000-0005-0000-0000-0000F9000000}"/>
    <cellStyle name="Ввод  8 4" xfId="470" xr:uid="{00000000-0005-0000-0000-0000FA000000}"/>
    <cellStyle name="Ввод  9" xfId="242" xr:uid="{00000000-0005-0000-0000-0000FB000000}"/>
    <cellStyle name="Ввод  9 2" xfId="451" xr:uid="{00000000-0005-0000-0000-0000FC000000}"/>
    <cellStyle name="Ввод  9 3" xfId="431" xr:uid="{00000000-0005-0000-0000-0000FD000000}"/>
    <cellStyle name="Ввод  9 4" xfId="471" xr:uid="{00000000-0005-0000-0000-0000FE000000}"/>
    <cellStyle name="Вывод 10" xfId="243" xr:uid="{00000000-0005-0000-0000-0000FF000000}"/>
    <cellStyle name="Вывод 10 2" xfId="452" xr:uid="{00000000-0005-0000-0000-000000010000}"/>
    <cellStyle name="Вывод 10 3" xfId="430" xr:uid="{00000000-0005-0000-0000-000001010000}"/>
    <cellStyle name="Вывод 10 4" xfId="472" xr:uid="{00000000-0005-0000-0000-000002010000}"/>
    <cellStyle name="Вывод 2" xfId="244" xr:uid="{00000000-0005-0000-0000-000003010000}"/>
    <cellStyle name="Вывод 2 2" xfId="453" xr:uid="{00000000-0005-0000-0000-000004010000}"/>
    <cellStyle name="Вывод 2 3" xfId="429" xr:uid="{00000000-0005-0000-0000-000005010000}"/>
    <cellStyle name="Вывод 2 4" xfId="473" xr:uid="{00000000-0005-0000-0000-000006010000}"/>
    <cellStyle name="Вывод 3" xfId="245" xr:uid="{00000000-0005-0000-0000-000007010000}"/>
    <cellStyle name="Вывод 3 2" xfId="454" xr:uid="{00000000-0005-0000-0000-000008010000}"/>
    <cellStyle name="Вывод 3 3" xfId="428" xr:uid="{00000000-0005-0000-0000-000009010000}"/>
    <cellStyle name="Вывод 3 4" xfId="474" xr:uid="{00000000-0005-0000-0000-00000A010000}"/>
    <cellStyle name="Вывод 4" xfId="246" xr:uid="{00000000-0005-0000-0000-00000B010000}"/>
    <cellStyle name="Вывод 4 2" xfId="455" xr:uid="{00000000-0005-0000-0000-00000C010000}"/>
    <cellStyle name="Вывод 4 3" xfId="427" xr:uid="{00000000-0005-0000-0000-00000D010000}"/>
    <cellStyle name="Вывод 4 4" xfId="475" xr:uid="{00000000-0005-0000-0000-00000E010000}"/>
    <cellStyle name="Вывод 5" xfId="247" xr:uid="{00000000-0005-0000-0000-00000F010000}"/>
    <cellStyle name="Вывод 5 2" xfId="456" xr:uid="{00000000-0005-0000-0000-000010010000}"/>
    <cellStyle name="Вывод 5 3" xfId="426" xr:uid="{00000000-0005-0000-0000-000011010000}"/>
    <cellStyle name="Вывод 5 4" xfId="476" xr:uid="{00000000-0005-0000-0000-000012010000}"/>
    <cellStyle name="Вывод 6" xfId="248" xr:uid="{00000000-0005-0000-0000-000013010000}"/>
    <cellStyle name="Вывод 6 2" xfId="457" xr:uid="{00000000-0005-0000-0000-000014010000}"/>
    <cellStyle name="Вывод 6 3" xfId="425" xr:uid="{00000000-0005-0000-0000-000015010000}"/>
    <cellStyle name="Вывод 6 4" xfId="477" xr:uid="{00000000-0005-0000-0000-000016010000}"/>
    <cellStyle name="Вывод 7" xfId="249" xr:uid="{00000000-0005-0000-0000-000017010000}"/>
    <cellStyle name="Вывод 7 2" xfId="458" xr:uid="{00000000-0005-0000-0000-000018010000}"/>
    <cellStyle name="Вывод 7 3" xfId="424" xr:uid="{00000000-0005-0000-0000-000019010000}"/>
    <cellStyle name="Вывод 7 4" xfId="478" xr:uid="{00000000-0005-0000-0000-00001A010000}"/>
    <cellStyle name="Вывод 8" xfId="250" xr:uid="{00000000-0005-0000-0000-00001B010000}"/>
    <cellStyle name="Вывод 8 2" xfId="459" xr:uid="{00000000-0005-0000-0000-00001C010000}"/>
    <cellStyle name="Вывод 8 3" xfId="423" xr:uid="{00000000-0005-0000-0000-00001D010000}"/>
    <cellStyle name="Вывод 8 4" xfId="479" xr:uid="{00000000-0005-0000-0000-00001E010000}"/>
    <cellStyle name="Вывод 9" xfId="251" xr:uid="{00000000-0005-0000-0000-00001F010000}"/>
    <cellStyle name="Вывод 9 2" xfId="460" xr:uid="{00000000-0005-0000-0000-000020010000}"/>
    <cellStyle name="Вывод 9 3" xfId="422" xr:uid="{00000000-0005-0000-0000-000021010000}"/>
    <cellStyle name="Вывод 9 4" xfId="480" xr:uid="{00000000-0005-0000-0000-000022010000}"/>
    <cellStyle name="Вычисление 10" xfId="252" xr:uid="{00000000-0005-0000-0000-000023010000}"/>
    <cellStyle name="Вычисление 10 2" xfId="461" xr:uid="{00000000-0005-0000-0000-000024010000}"/>
    <cellStyle name="Вычисление 10 3" xfId="421" xr:uid="{00000000-0005-0000-0000-000025010000}"/>
    <cellStyle name="Вычисление 10 4" xfId="481" xr:uid="{00000000-0005-0000-0000-000026010000}"/>
    <cellStyle name="Вычисление 2" xfId="253" xr:uid="{00000000-0005-0000-0000-000027010000}"/>
    <cellStyle name="Вычисление 2 2" xfId="462" xr:uid="{00000000-0005-0000-0000-000028010000}"/>
    <cellStyle name="Вычисление 2 3" xfId="420" xr:uid="{00000000-0005-0000-0000-000029010000}"/>
    <cellStyle name="Вычисление 2 4" xfId="482" xr:uid="{00000000-0005-0000-0000-00002A010000}"/>
    <cellStyle name="Вычисление 3" xfId="254" xr:uid="{00000000-0005-0000-0000-00002B010000}"/>
    <cellStyle name="Вычисление 3 2" xfId="463" xr:uid="{00000000-0005-0000-0000-00002C010000}"/>
    <cellStyle name="Вычисление 3 3" xfId="419" xr:uid="{00000000-0005-0000-0000-00002D010000}"/>
    <cellStyle name="Вычисление 3 4" xfId="483" xr:uid="{00000000-0005-0000-0000-00002E010000}"/>
    <cellStyle name="Вычисление 4" xfId="255" xr:uid="{00000000-0005-0000-0000-00002F010000}"/>
    <cellStyle name="Вычисление 4 2" xfId="464" xr:uid="{00000000-0005-0000-0000-000030010000}"/>
    <cellStyle name="Вычисление 4 3" xfId="418" xr:uid="{00000000-0005-0000-0000-000031010000}"/>
    <cellStyle name="Вычисление 4 4" xfId="484" xr:uid="{00000000-0005-0000-0000-000032010000}"/>
    <cellStyle name="Вычисление 5" xfId="256" xr:uid="{00000000-0005-0000-0000-000033010000}"/>
    <cellStyle name="Вычисление 5 2" xfId="465" xr:uid="{00000000-0005-0000-0000-000034010000}"/>
    <cellStyle name="Вычисление 5 3" xfId="417" xr:uid="{00000000-0005-0000-0000-000035010000}"/>
    <cellStyle name="Вычисление 5 4" xfId="485" xr:uid="{00000000-0005-0000-0000-000036010000}"/>
    <cellStyle name="Вычисление 6" xfId="257" xr:uid="{00000000-0005-0000-0000-000037010000}"/>
    <cellStyle name="Вычисление 6 2" xfId="466" xr:uid="{00000000-0005-0000-0000-000038010000}"/>
    <cellStyle name="Вычисление 6 3" xfId="416" xr:uid="{00000000-0005-0000-0000-000039010000}"/>
    <cellStyle name="Вычисление 6 4" xfId="486" xr:uid="{00000000-0005-0000-0000-00003A010000}"/>
    <cellStyle name="Вычисление 7" xfId="258" xr:uid="{00000000-0005-0000-0000-00003B010000}"/>
    <cellStyle name="Вычисление 7 2" xfId="467" xr:uid="{00000000-0005-0000-0000-00003C010000}"/>
    <cellStyle name="Вычисление 7 3" xfId="415" xr:uid="{00000000-0005-0000-0000-00003D010000}"/>
    <cellStyle name="Вычисление 7 4" xfId="487" xr:uid="{00000000-0005-0000-0000-00003E010000}"/>
    <cellStyle name="Вычисление 8" xfId="259" xr:uid="{00000000-0005-0000-0000-00003F010000}"/>
    <cellStyle name="Вычисление 8 2" xfId="468" xr:uid="{00000000-0005-0000-0000-000040010000}"/>
    <cellStyle name="Вычисление 8 3" xfId="414" xr:uid="{00000000-0005-0000-0000-000041010000}"/>
    <cellStyle name="Вычисление 8 4" xfId="488" xr:uid="{00000000-0005-0000-0000-000042010000}"/>
    <cellStyle name="Вычисление 9" xfId="260" xr:uid="{00000000-0005-0000-0000-000043010000}"/>
    <cellStyle name="Вычисление 9 2" xfId="469" xr:uid="{00000000-0005-0000-0000-000044010000}"/>
    <cellStyle name="Вычисление 9 3" xfId="413" xr:uid="{00000000-0005-0000-0000-000045010000}"/>
    <cellStyle name="Вычисление 9 4" xfId="489" xr:uid="{00000000-0005-0000-0000-000046010000}"/>
    <cellStyle name="Гиперссылка" xfId="399" builtinId="8"/>
    <cellStyle name="Гиперссылка 2" xfId="6" xr:uid="{00000000-0005-0000-0000-000048010000}"/>
    <cellStyle name="Гиперссылка 3" xfId="7" xr:uid="{00000000-0005-0000-0000-000049010000}"/>
    <cellStyle name="Денежный 2" xfId="8" xr:uid="{00000000-0005-0000-0000-00004A010000}"/>
    <cellStyle name="Заголовок 1 10" xfId="261" xr:uid="{00000000-0005-0000-0000-00004B010000}"/>
    <cellStyle name="Заголовок 1 2" xfId="262" xr:uid="{00000000-0005-0000-0000-00004C010000}"/>
    <cellStyle name="Заголовок 1 3" xfId="263" xr:uid="{00000000-0005-0000-0000-00004D010000}"/>
    <cellStyle name="Заголовок 1 4" xfId="264" xr:uid="{00000000-0005-0000-0000-00004E010000}"/>
    <cellStyle name="Заголовок 1 5" xfId="265" xr:uid="{00000000-0005-0000-0000-00004F010000}"/>
    <cellStyle name="Заголовок 1 6" xfId="266" xr:uid="{00000000-0005-0000-0000-000050010000}"/>
    <cellStyle name="Заголовок 1 7" xfId="267" xr:uid="{00000000-0005-0000-0000-000051010000}"/>
    <cellStyle name="Заголовок 1 8" xfId="268" xr:uid="{00000000-0005-0000-0000-000052010000}"/>
    <cellStyle name="Заголовок 1 9" xfId="269" xr:uid="{00000000-0005-0000-0000-000053010000}"/>
    <cellStyle name="Заголовок 2 10" xfId="270" xr:uid="{00000000-0005-0000-0000-000054010000}"/>
    <cellStyle name="Заголовок 2 2" xfId="271" xr:uid="{00000000-0005-0000-0000-000055010000}"/>
    <cellStyle name="Заголовок 2 3" xfId="272" xr:uid="{00000000-0005-0000-0000-000056010000}"/>
    <cellStyle name="Заголовок 2 4" xfId="273" xr:uid="{00000000-0005-0000-0000-000057010000}"/>
    <cellStyle name="Заголовок 2 5" xfId="274" xr:uid="{00000000-0005-0000-0000-000058010000}"/>
    <cellStyle name="Заголовок 2 6" xfId="275" xr:uid="{00000000-0005-0000-0000-000059010000}"/>
    <cellStyle name="Заголовок 2 7" xfId="276" xr:uid="{00000000-0005-0000-0000-00005A010000}"/>
    <cellStyle name="Заголовок 2 8" xfId="277" xr:uid="{00000000-0005-0000-0000-00005B010000}"/>
    <cellStyle name="Заголовок 2 9" xfId="278" xr:uid="{00000000-0005-0000-0000-00005C010000}"/>
    <cellStyle name="Заголовок 3 10" xfId="279" xr:uid="{00000000-0005-0000-0000-00005D010000}"/>
    <cellStyle name="Заголовок 3 2" xfId="280" xr:uid="{00000000-0005-0000-0000-00005E010000}"/>
    <cellStyle name="Заголовок 3 3" xfId="281" xr:uid="{00000000-0005-0000-0000-00005F010000}"/>
    <cellStyle name="Заголовок 3 4" xfId="282" xr:uid="{00000000-0005-0000-0000-000060010000}"/>
    <cellStyle name="Заголовок 3 5" xfId="283" xr:uid="{00000000-0005-0000-0000-000061010000}"/>
    <cellStyle name="Заголовок 3 6" xfId="284" xr:uid="{00000000-0005-0000-0000-000062010000}"/>
    <cellStyle name="Заголовок 3 7" xfId="285" xr:uid="{00000000-0005-0000-0000-000063010000}"/>
    <cellStyle name="Заголовок 3 8" xfId="286" xr:uid="{00000000-0005-0000-0000-000064010000}"/>
    <cellStyle name="Заголовок 3 9" xfId="287" xr:uid="{00000000-0005-0000-0000-000065010000}"/>
    <cellStyle name="Заголовок 4 10" xfId="288" xr:uid="{00000000-0005-0000-0000-000066010000}"/>
    <cellStyle name="Заголовок 4 2" xfId="289" xr:uid="{00000000-0005-0000-0000-000067010000}"/>
    <cellStyle name="Заголовок 4 3" xfId="290" xr:uid="{00000000-0005-0000-0000-000068010000}"/>
    <cellStyle name="Заголовок 4 4" xfId="291" xr:uid="{00000000-0005-0000-0000-000069010000}"/>
    <cellStyle name="Заголовок 4 5" xfId="292" xr:uid="{00000000-0005-0000-0000-00006A010000}"/>
    <cellStyle name="Заголовок 4 6" xfId="293" xr:uid="{00000000-0005-0000-0000-00006B010000}"/>
    <cellStyle name="Заголовок 4 7" xfId="294" xr:uid="{00000000-0005-0000-0000-00006C010000}"/>
    <cellStyle name="Заголовок 4 8" xfId="295" xr:uid="{00000000-0005-0000-0000-00006D010000}"/>
    <cellStyle name="Заголовок 4 9" xfId="296" xr:uid="{00000000-0005-0000-0000-00006E010000}"/>
    <cellStyle name="Итог 10" xfId="297" xr:uid="{00000000-0005-0000-0000-00006F010000}"/>
    <cellStyle name="Итог 10 2" xfId="490" xr:uid="{00000000-0005-0000-0000-000070010000}"/>
    <cellStyle name="Итог 10 3" xfId="412" xr:uid="{00000000-0005-0000-0000-000071010000}"/>
    <cellStyle name="Итог 10 4" xfId="499" xr:uid="{00000000-0005-0000-0000-000072010000}"/>
    <cellStyle name="Итог 2" xfId="298" xr:uid="{00000000-0005-0000-0000-000073010000}"/>
    <cellStyle name="Итог 2 2" xfId="491" xr:uid="{00000000-0005-0000-0000-000074010000}"/>
    <cellStyle name="Итог 2 3" xfId="411" xr:uid="{00000000-0005-0000-0000-000075010000}"/>
    <cellStyle name="Итог 2 4" xfId="500" xr:uid="{00000000-0005-0000-0000-000076010000}"/>
    <cellStyle name="Итог 3" xfId="299" xr:uid="{00000000-0005-0000-0000-000077010000}"/>
    <cellStyle name="Итог 3 2" xfId="492" xr:uid="{00000000-0005-0000-0000-000078010000}"/>
    <cellStyle name="Итог 3 3" xfId="410" xr:uid="{00000000-0005-0000-0000-000079010000}"/>
    <cellStyle name="Итог 3 4" xfId="501" xr:uid="{00000000-0005-0000-0000-00007A010000}"/>
    <cellStyle name="Итог 4" xfId="300" xr:uid="{00000000-0005-0000-0000-00007B010000}"/>
    <cellStyle name="Итог 4 2" xfId="493" xr:uid="{00000000-0005-0000-0000-00007C010000}"/>
    <cellStyle name="Итог 4 3" xfId="409" xr:uid="{00000000-0005-0000-0000-00007D010000}"/>
    <cellStyle name="Итог 4 4" xfId="502" xr:uid="{00000000-0005-0000-0000-00007E010000}"/>
    <cellStyle name="Итог 5" xfId="301" xr:uid="{00000000-0005-0000-0000-00007F010000}"/>
    <cellStyle name="Итог 5 2" xfId="494" xr:uid="{00000000-0005-0000-0000-000080010000}"/>
    <cellStyle name="Итог 5 3" xfId="408" xr:uid="{00000000-0005-0000-0000-000081010000}"/>
    <cellStyle name="Итог 5 4" xfId="503" xr:uid="{00000000-0005-0000-0000-000082010000}"/>
    <cellStyle name="Итог 6" xfId="302" xr:uid="{00000000-0005-0000-0000-000083010000}"/>
    <cellStyle name="Итог 6 2" xfId="495" xr:uid="{00000000-0005-0000-0000-000084010000}"/>
    <cellStyle name="Итог 6 3" xfId="407" xr:uid="{00000000-0005-0000-0000-000085010000}"/>
    <cellStyle name="Итог 6 4" xfId="504" xr:uid="{00000000-0005-0000-0000-000086010000}"/>
    <cellStyle name="Итог 7" xfId="303" xr:uid="{00000000-0005-0000-0000-000087010000}"/>
    <cellStyle name="Итог 7 2" xfId="496" xr:uid="{00000000-0005-0000-0000-000088010000}"/>
    <cellStyle name="Итог 7 3" xfId="406" xr:uid="{00000000-0005-0000-0000-000089010000}"/>
    <cellStyle name="Итог 7 4" xfId="505" xr:uid="{00000000-0005-0000-0000-00008A010000}"/>
    <cellStyle name="Итог 8" xfId="304" xr:uid="{00000000-0005-0000-0000-00008B010000}"/>
    <cellStyle name="Итог 8 2" xfId="497" xr:uid="{00000000-0005-0000-0000-00008C010000}"/>
    <cellStyle name="Итог 8 3" xfId="405" xr:uid="{00000000-0005-0000-0000-00008D010000}"/>
    <cellStyle name="Итог 8 4" xfId="400" xr:uid="{00000000-0005-0000-0000-00008E010000}"/>
    <cellStyle name="Итог 9" xfId="305" xr:uid="{00000000-0005-0000-0000-00008F010000}"/>
    <cellStyle name="Итог 9 2" xfId="498" xr:uid="{00000000-0005-0000-0000-000090010000}"/>
    <cellStyle name="Итог 9 3" xfId="404" xr:uid="{00000000-0005-0000-0000-000091010000}"/>
    <cellStyle name="Итог 9 4" xfId="506" xr:uid="{00000000-0005-0000-0000-000092010000}"/>
    <cellStyle name="Контрольная ячейка 10" xfId="306" xr:uid="{00000000-0005-0000-0000-000093010000}"/>
    <cellStyle name="Контрольная ячейка 2" xfId="307" xr:uid="{00000000-0005-0000-0000-000094010000}"/>
    <cellStyle name="Контрольная ячейка 3" xfId="308" xr:uid="{00000000-0005-0000-0000-000095010000}"/>
    <cellStyle name="Контрольная ячейка 4" xfId="309" xr:uid="{00000000-0005-0000-0000-000096010000}"/>
    <cellStyle name="Контрольная ячейка 5" xfId="310" xr:uid="{00000000-0005-0000-0000-000097010000}"/>
    <cellStyle name="Контрольная ячейка 6" xfId="311" xr:uid="{00000000-0005-0000-0000-000098010000}"/>
    <cellStyle name="Контрольная ячейка 7" xfId="312" xr:uid="{00000000-0005-0000-0000-000099010000}"/>
    <cellStyle name="Контрольная ячейка 8" xfId="313" xr:uid="{00000000-0005-0000-0000-00009A010000}"/>
    <cellStyle name="Контрольная ячейка 9" xfId="314" xr:uid="{00000000-0005-0000-0000-00009B010000}"/>
    <cellStyle name="Название 10" xfId="315" xr:uid="{00000000-0005-0000-0000-00009C010000}"/>
    <cellStyle name="Название 2" xfId="316" xr:uid="{00000000-0005-0000-0000-00009D010000}"/>
    <cellStyle name="Название 3" xfId="317" xr:uid="{00000000-0005-0000-0000-00009E010000}"/>
    <cellStyle name="Название 4" xfId="318" xr:uid="{00000000-0005-0000-0000-00009F010000}"/>
    <cellStyle name="Название 5" xfId="319" xr:uid="{00000000-0005-0000-0000-0000A0010000}"/>
    <cellStyle name="Название 6" xfId="320" xr:uid="{00000000-0005-0000-0000-0000A1010000}"/>
    <cellStyle name="Название 7" xfId="321" xr:uid="{00000000-0005-0000-0000-0000A2010000}"/>
    <cellStyle name="Название 8" xfId="322" xr:uid="{00000000-0005-0000-0000-0000A3010000}"/>
    <cellStyle name="Название 9" xfId="323" xr:uid="{00000000-0005-0000-0000-0000A4010000}"/>
    <cellStyle name="Нейтральный 10" xfId="324" xr:uid="{00000000-0005-0000-0000-0000A5010000}"/>
    <cellStyle name="Нейтральный 2" xfId="325" xr:uid="{00000000-0005-0000-0000-0000A6010000}"/>
    <cellStyle name="Нейтральный 3" xfId="326" xr:uid="{00000000-0005-0000-0000-0000A7010000}"/>
    <cellStyle name="Нейтральный 4" xfId="327" xr:uid="{00000000-0005-0000-0000-0000A8010000}"/>
    <cellStyle name="Нейтральный 5" xfId="328" xr:uid="{00000000-0005-0000-0000-0000A9010000}"/>
    <cellStyle name="Нейтральный 6" xfId="329" xr:uid="{00000000-0005-0000-0000-0000AA010000}"/>
    <cellStyle name="Нейтральный 7" xfId="330" xr:uid="{00000000-0005-0000-0000-0000AB010000}"/>
    <cellStyle name="Нейтральный 8" xfId="331" xr:uid="{00000000-0005-0000-0000-0000AC010000}"/>
    <cellStyle name="Нейтральный 9" xfId="332" xr:uid="{00000000-0005-0000-0000-0000AD010000}"/>
    <cellStyle name="Обычный" xfId="0" builtinId="0"/>
    <cellStyle name="Обычный 10" xfId="333" xr:uid="{00000000-0005-0000-0000-0000AF010000}"/>
    <cellStyle name="Обычный 2" xfId="1" xr:uid="{00000000-0005-0000-0000-0000B0010000}"/>
    <cellStyle name="Обычный 2 10" xfId="334" xr:uid="{00000000-0005-0000-0000-0000B1010000}"/>
    <cellStyle name="Обычный 2 11" xfId="335" xr:uid="{00000000-0005-0000-0000-0000B2010000}"/>
    <cellStyle name="Обычный 2 2" xfId="336" xr:uid="{00000000-0005-0000-0000-0000B3010000}"/>
    <cellStyle name="Обычный 2 2 2" xfId="2" xr:uid="{00000000-0005-0000-0000-0000B4010000}"/>
    <cellStyle name="Обычный 2 3" xfId="337" xr:uid="{00000000-0005-0000-0000-0000B5010000}"/>
    <cellStyle name="Обычный 2 4" xfId="338" xr:uid="{00000000-0005-0000-0000-0000B6010000}"/>
    <cellStyle name="Обычный 2 5" xfId="339" xr:uid="{00000000-0005-0000-0000-0000B7010000}"/>
    <cellStyle name="Обычный 2 6" xfId="340" xr:uid="{00000000-0005-0000-0000-0000B8010000}"/>
    <cellStyle name="Обычный 2 7" xfId="341" xr:uid="{00000000-0005-0000-0000-0000B9010000}"/>
    <cellStyle name="Обычный 2 8" xfId="342" xr:uid="{00000000-0005-0000-0000-0000BA010000}"/>
    <cellStyle name="Обычный 2 9" xfId="343" xr:uid="{00000000-0005-0000-0000-0000BB010000}"/>
    <cellStyle name="Обычный 3" xfId="9" xr:uid="{00000000-0005-0000-0000-0000BC010000}"/>
    <cellStyle name="Обычный 3 2" xfId="10" xr:uid="{00000000-0005-0000-0000-0000BD010000}"/>
    <cellStyle name="Обычный 4" xfId="11" xr:uid="{00000000-0005-0000-0000-0000BE010000}"/>
    <cellStyle name="Обычный 4 2" xfId="12" xr:uid="{00000000-0005-0000-0000-0000BF010000}"/>
    <cellStyle name="Обычный 5" xfId="13" xr:uid="{00000000-0005-0000-0000-0000C0010000}"/>
    <cellStyle name="Обычный 5 2" xfId="14" xr:uid="{00000000-0005-0000-0000-0000C1010000}"/>
    <cellStyle name="Обычный 6" xfId="15" xr:uid="{00000000-0005-0000-0000-0000C2010000}"/>
    <cellStyle name="Обычный 7" xfId="16" xr:uid="{00000000-0005-0000-0000-0000C3010000}"/>
    <cellStyle name="Обычный 8" xfId="17" xr:uid="{00000000-0005-0000-0000-0000C4010000}"/>
    <cellStyle name="Обычный 9" xfId="344" xr:uid="{00000000-0005-0000-0000-0000C5010000}"/>
    <cellStyle name="Плохой 10" xfId="345" xr:uid="{00000000-0005-0000-0000-0000C6010000}"/>
    <cellStyle name="Плохой 2" xfId="346" xr:uid="{00000000-0005-0000-0000-0000C7010000}"/>
    <cellStyle name="Плохой 3" xfId="347" xr:uid="{00000000-0005-0000-0000-0000C8010000}"/>
    <cellStyle name="Плохой 4" xfId="348" xr:uid="{00000000-0005-0000-0000-0000C9010000}"/>
    <cellStyle name="Плохой 5" xfId="349" xr:uid="{00000000-0005-0000-0000-0000CA010000}"/>
    <cellStyle name="Плохой 6" xfId="350" xr:uid="{00000000-0005-0000-0000-0000CB010000}"/>
    <cellStyle name="Плохой 7" xfId="351" xr:uid="{00000000-0005-0000-0000-0000CC010000}"/>
    <cellStyle name="Плохой 8" xfId="352" xr:uid="{00000000-0005-0000-0000-0000CD010000}"/>
    <cellStyle name="Плохой 9" xfId="353" xr:uid="{00000000-0005-0000-0000-0000CE010000}"/>
    <cellStyle name="Пояснение 10" xfId="354" xr:uid="{00000000-0005-0000-0000-0000CF010000}"/>
    <cellStyle name="Пояснение 2" xfId="355" xr:uid="{00000000-0005-0000-0000-0000D0010000}"/>
    <cellStyle name="Пояснение 3" xfId="356" xr:uid="{00000000-0005-0000-0000-0000D1010000}"/>
    <cellStyle name="Пояснение 4" xfId="357" xr:uid="{00000000-0005-0000-0000-0000D2010000}"/>
    <cellStyle name="Пояснение 5" xfId="358" xr:uid="{00000000-0005-0000-0000-0000D3010000}"/>
    <cellStyle name="Пояснение 6" xfId="359" xr:uid="{00000000-0005-0000-0000-0000D4010000}"/>
    <cellStyle name="Пояснение 7" xfId="360" xr:uid="{00000000-0005-0000-0000-0000D5010000}"/>
    <cellStyle name="Пояснение 8" xfId="361" xr:uid="{00000000-0005-0000-0000-0000D6010000}"/>
    <cellStyle name="Пояснение 9" xfId="362" xr:uid="{00000000-0005-0000-0000-0000D7010000}"/>
    <cellStyle name="Примечание 10" xfId="363" xr:uid="{00000000-0005-0000-0000-0000D8010000}"/>
    <cellStyle name="Примечание 10 2" xfId="507" xr:uid="{00000000-0005-0000-0000-0000D9010000}"/>
    <cellStyle name="Примечание 10 3" xfId="517" xr:uid="{00000000-0005-0000-0000-0000DA010000}"/>
    <cellStyle name="Примечание 10 4" xfId="526" xr:uid="{00000000-0005-0000-0000-0000DB010000}"/>
    <cellStyle name="Примечание 2" xfId="364" xr:uid="{00000000-0005-0000-0000-0000DC010000}"/>
    <cellStyle name="Примечание 2 2" xfId="508" xr:uid="{00000000-0005-0000-0000-0000DD010000}"/>
    <cellStyle name="Примечание 2 3" xfId="518" xr:uid="{00000000-0005-0000-0000-0000DE010000}"/>
    <cellStyle name="Примечание 2 4" xfId="527" xr:uid="{00000000-0005-0000-0000-0000DF010000}"/>
    <cellStyle name="Примечание 3" xfId="365" xr:uid="{00000000-0005-0000-0000-0000E0010000}"/>
    <cellStyle name="Примечание 3 2" xfId="509" xr:uid="{00000000-0005-0000-0000-0000E1010000}"/>
    <cellStyle name="Примечание 3 3" xfId="519" xr:uid="{00000000-0005-0000-0000-0000E2010000}"/>
    <cellStyle name="Примечание 3 4" xfId="528" xr:uid="{00000000-0005-0000-0000-0000E3010000}"/>
    <cellStyle name="Примечание 4" xfId="366" xr:uid="{00000000-0005-0000-0000-0000E4010000}"/>
    <cellStyle name="Примечание 4 2" xfId="510" xr:uid="{00000000-0005-0000-0000-0000E5010000}"/>
    <cellStyle name="Примечание 4 3" xfId="520" xr:uid="{00000000-0005-0000-0000-0000E6010000}"/>
    <cellStyle name="Примечание 4 4" xfId="529" xr:uid="{00000000-0005-0000-0000-0000E7010000}"/>
    <cellStyle name="Примечание 5" xfId="367" xr:uid="{00000000-0005-0000-0000-0000E8010000}"/>
    <cellStyle name="Примечание 5 2" xfId="511" xr:uid="{00000000-0005-0000-0000-0000E9010000}"/>
    <cellStyle name="Примечание 5 3" xfId="521" xr:uid="{00000000-0005-0000-0000-0000EA010000}"/>
    <cellStyle name="Примечание 5 4" xfId="530" xr:uid="{00000000-0005-0000-0000-0000EB010000}"/>
    <cellStyle name="Примечание 6" xfId="368" xr:uid="{00000000-0005-0000-0000-0000EC010000}"/>
    <cellStyle name="Примечание 6 2" xfId="512" xr:uid="{00000000-0005-0000-0000-0000ED010000}"/>
    <cellStyle name="Примечание 6 3" xfId="522" xr:uid="{00000000-0005-0000-0000-0000EE010000}"/>
    <cellStyle name="Примечание 6 4" xfId="531" xr:uid="{00000000-0005-0000-0000-0000EF010000}"/>
    <cellStyle name="Примечание 7" xfId="369" xr:uid="{00000000-0005-0000-0000-0000F0010000}"/>
    <cellStyle name="Примечание 7 2" xfId="513" xr:uid="{00000000-0005-0000-0000-0000F1010000}"/>
    <cellStyle name="Примечание 7 3" xfId="523" xr:uid="{00000000-0005-0000-0000-0000F2010000}"/>
    <cellStyle name="Примечание 7 4" xfId="532" xr:uid="{00000000-0005-0000-0000-0000F3010000}"/>
    <cellStyle name="Примечание 8" xfId="370" xr:uid="{00000000-0005-0000-0000-0000F4010000}"/>
    <cellStyle name="Примечание 8 2" xfId="514" xr:uid="{00000000-0005-0000-0000-0000F5010000}"/>
    <cellStyle name="Примечание 8 3" xfId="524" xr:uid="{00000000-0005-0000-0000-0000F6010000}"/>
    <cellStyle name="Примечание 8 4" xfId="533" xr:uid="{00000000-0005-0000-0000-0000F7010000}"/>
    <cellStyle name="Примечание 9" xfId="371" xr:uid="{00000000-0005-0000-0000-0000F8010000}"/>
    <cellStyle name="Примечание 9 2" xfId="515" xr:uid="{00000000-0005-0000-0000-0000F9010000}"/>
    <cellStyle name="Примечание 9 3" xfId="525" xr:uid="{00000000-0005-0000-0000-0000FA010000}"/>
    <cellStyle name="Примечание 9 4" xfId="534" xr:uid="{00000000-0005-0000-0000-0000FB010000}"/>
    <cellStyle name="Связанная ячейка 10" xfId="372" xr:uid="{00000000-0005-0000-0000-0000FC010000}"/>
    <cellStyle name="Связанная ячейка 2" xfId="373" xr:uid="{00000000-0005-0000-0000-0000FD010000}"/>
    <cellStyle name="Связанная ячейка 3" xfId="374" xr:uid="{00000000-0005-0000-0000-0000FE010000}"/>
    <cellStyle name="Связанная ячейка 4" xfId="375" xr:uid="{00000000-0005-0000-0000-0000FF010000}"/>
    <cellStyle name="Связанная ячейка 5" xfId="376" xr:uid="{00000000-0005-0000-0000-000000020000}"/>
    <cellStyle name="Связанная ячейка 6" xfId="377" xr:uid="{00000000-0005-0000-0000-000001020000}"/>
    <cellStyle name="Связанная ячейка 7" xfId="378" xr:uid="{00000000-0005-0000-0000-000002020000}"/>
    <cellStyle name="Связанная ячейка 8" xfId="379" xr:uid="{00000000-0005-0000-0000-000003020000}"/>
    <cellStyle name="Связанная ячейка 9" xfId="380" xr:uid="{00000000-0005-0000-0000-000004020000}"/>
    <cellStyle name="Текст предупреждения 10" xfId="381" xr:uid="{00000000-0005-0000-0000-000005020000}"/>
    <cellStyle name="Текст предупреждения 2" xfId="382" xr:uid="{00000000-0005-0000-0000-000006020000}"/>
    <cellStyle name="Текст предупреждения 3" xfId="383" xr:uid="{00000000-0005-0000-0000-000007020000}"/>
    <cellStyle name="Текст предупреждения 4" xfId="384" xr:uid="{00000000-0005-0000-0000-000008020000}"/>
    <cellStyle name="Текст предупреждения 5" xfId="385" xr:uid="{00000000-0005-0000-0000-000009020000}"/>
    <cellStyle name="Текст предупреждения 6" xfId="386" xr:uid="{00000000-0005-0000-0000-00000A020000}"/>
    <cellStyle name="Текст предупреждения 7" xfId="387" xr:uid="{00000000-0005-0000-0000-00000B020000}"/>
    <cellStyle name="Текст предупреждения 8" xfId="388" xr:uid="{00000000-0005-0000-0000-00000C020000}"/>
    <cellStyle name="Текст предупреждения 9" xfId="389" xr:uid="{00000000-0005-0000-0000-00000D020000}"/>
    <cellStyle name="Хороший 10" xfId="390" xr:uid="{00000000-0005-0000-0000-00000E020000}"/>
    <cellStyle name="Хороший 2" xfId="391" xr:uid="{00000000-0005-0000-0000-00000F020000}"/>
    <cellStyle name="Хороший 3" xfId="392" xr:uid="{00000000-0005-0000-0000-000010020000}"/>
    <cellStyle name="Хороший 4" xfId="393" xr:uid="{00000000-0005-0000-0000-000011020000}"/>
    <cellStyle name="Хороший 5" xfId="394" xr:uid="{00000000-0005-0000-0000-000012020000}"/>
    <cellStyle name="Хороший 6" xfId="395" xr:uid="{00000000-0005-0000-0000-000013020000}"/>
    <cellStyle name="Хороший 7" xfId="396" xr:uid="{00000000-0005-0000-0000-000014020000}"/>
    <cellStyle name="Хороший 8" xfId="397" xr:uid="{00000000-0005-0000-0000-000015020000}"/>
    <cellStyle name="Хороший 9" xfId="398" xr:uid="{00000000-0005-0000-0000-000016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0000"/>
  </sheetPr>
  <dimension ref="A1:AE226"/>
  <sheetViews>
    <sheetView tabSelected="1" view="pageBreakPreview" topLeftCell="A3" zoomScale="70" zoomScaleNormal="75" zoomScaleSheetLayoutView="70" workbookViewId="0">
      <selection activeCell="G14" sqref="G13:G14"/>
    </sheetView>
  </sheetViews>
  <sheetFormatPr defaultRowHeight="18.75" x14ac:dyDescent="0.25"/>
  <cols>
    <col min="1" max="1" width="36.140625" style="4" customWidth="1"/>
    <col min="2" max="2" width="22.42578125" style="4" customWidth="1"/>
    <col min="3" max="3" width="16.5703125" style="4" customWidth="1"/>
    <col min="4" max="4" width="15.28515625" style="4" customWidth="1"/>
    <col min="5" max="5" width="16.8554687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8.5703125" style="4" customWidth="1"/>
    <col min="10" max="10" width="13.42578125" style="4" customWidth="1"/>
    <col min="11" max="11" width="12.140625" style="4" customWidth="1"/>
    <col min="12" max="12" width="12.7109375" style="4" customWidth="1"/>
    <col min="13" max="13" width="23.7109375" style="4" customWidth="1"/>
    <col min="14" max="14" width="18.28515625" style="4" customWidth="1"/>
    <col min="15" max="15" width="18.5703125" style="4" customWidth="1"/>
    <col min="16" max="16" width="9.140625" style="4"/>
    <col min="17" max="17" width="9.710937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189</v>
      </c>
    </row>
    <row r="12" spans="1:15" x14ac:dyDescent="0.25">
      <c r="M12" s="4" t="s">
        <v>261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44.2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98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34.5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231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11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idden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94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231</v>
      </c>
      <c r="K65" s="111" t="s">
        <v>232</v>
      </c>
      <c r="L65" s="111" t="s">
        <v>238</v>
      </c>
      <c r="M65" s="111" t="s">
        <v>231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11"/>
      <c r="L66" s="139"/>
      <c r="M66" s="111"/>
      <c r="N66" s="111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94.5" customHeight="1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45</v>
      </c>
      <c r="K68" s="37">
        <v>42</v>
      </c>
      <c r="L68" s="37">
        <v>42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5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/>
      <c r="L69" s="37"/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32" t="s">
        <v>136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/>
      <c r="L70" s="37"/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/>
      <c r="L71" s="37"/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>
        <v>66</v>
      </c>
      <c r="K72" s="37">
        <v>63</v>
      </c>
      <c r="L72" s="37">
        <v>63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7</v>
      </c>
    </row>
    <row r="73" spans="1:17" ht="99" customHeight="1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202</v>
      </c>
      <c r="K73" s="37">
        <v>231</v>
      </c>
      <c r="L73" s="37">
        <v>231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20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313</v>
      </c>
      <c r="K77" s="8">
        <f t="shared" ref="K77:L77" si="3">SUM(K68:K76)</f>
        <v>336</v>
      </c>
      <c r="L77" s="8">
        <f t="shared" si="3"/>
        <v>336</v>
      </c>
      <c r="M77" s="8"/>
      <c r="N77" s="8"/>
      <c r="O77" s="8"/>
      <c r="P77" s="9">
        <v>10</v>
      </c>
      <c r="Q77" s="31">
        <f t="shared" si="0"/>
        <v>31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58.5" customHeight="1" x14ac:dyDescent="0.25">
      <c r="A91" s="167" t="s">
        <v>190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58.5" customHeight="1" x14ac:dyDescent="0.25">
      <c r="A92" s="167" t="s">
        <v>190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60.75" customHeight="1" x14ac:dyDescent="0.25">
      <c r="A93" s="167" t="s">
        <v>190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57.75" customHeight="1" x14ac:dyDescent="0.25">
      <c r="A94" s="167" t="s">
        <v>191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28.5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231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2.5" customHeight="1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11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8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231</v>
      </c>
      <c r="K129" s="111" t="s">
        <v>232</v>
      </c>
      <c r="L129" s="111" t="s">
        <v>238</v>
      </c>
      <c r="M129" s="111" t="s">
        <v>231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8" ht="57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11"/>
      <c r="L130" s="139"/>
      <c r="M130" s="111"/>
      <c r="N130" s="111"/>
      <c r="O130" s="139"/>
      <c r="P130" s="111"/>
      <c r="Q130" s="111"/>
    </row>
    <row r="131" spans="1:18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8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v>0</v>
      </c>
      <c r="L132" s="8">
        <v>0</v>
      </c>
      <c r="M132" s="13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8" ht="75" hidden="1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/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8" ht="37.5" hidden="1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/>
      <c r="K134" s="8">
        <f>J134</f>
        <v>0</v>
      </c>
      <c r="L134" s="8">
        <f>J134</f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8" s="46" customFormat="1" ht="93.75" x14ac:dyDescent="0.25">
      <c r="A135" s="74" t="s">
        <v>144</v>
      </c>
      <c r="B135" s="60" t="s">
        <v>113</v>
      </c>
      <c r="C135" s="60" t="s">
        <v>112</v>
      </c>
      <c r="D135" s="61" t="s">
        <v>18</v>
      </c>
      <c r="E135" s="37" t="s">
        <v>55</v>
      </c>
      <c r="F135" s="61" t="s">
        <v>18</v>
      </c>
      <c r="G135" s="37" t="s">
        <v>58</v>
      </c>
      <c r="H135" s="37" t="s">
        <v>32</v>
      </c>
      <c r="I135" s="62" t="s">
        <v>97</v>
      </c>
      <c r="J135" s="37">
        <v>2</v>
      </c>
      <c r="K135" s="37">
        <v>0</v>
      </c>
      <c r="L135" s="37">
        <v>0</v>
      </c>
      <c r="M135" s="106" t="s">
        <v>18</v>
      </c>
      <c r="N135" s="37" t="s">
        <v>18</v>
      </c>
      <c r="O135" s="37" t="s">
        <v>18</v>
      </c>
      <c r="P135" s="103">
        <v>10</v>
      </c>
      <c r="Q135" s="104">
        <f>J135*0.1</f>
        <v>0</v>
      </c>
      <c r="R135" s="46" t="s">
        <v>244</v>
      </c>
    </row>
    <row r="136" spans="1:18" s="46" customFormat="1" ht="93.75" x14ac:dyDescent="0.25">
      <c r="A136" s="74" t="s">
        <v>144</v>
      </c>
      <c r="B136" s="60" t="s">
        <v>113</v>
      </c>
      <c r="C136" s="60" t="s">
        <v>112</v>
      </c>
      <c r="D136" s="61" t="s">
        <v>18</v>
      </c>
      <c r="E136" s="37" t="s">
        <v>55</v>
      </c>
      <c r="F136" s="61" t="s">
        <v>18</v>
      </c>
      <c r="G136" s="37" t="s">
        <v>58</v>
      </c>
      <c r="H136" s="37" t="s">
        <v>32</v>
      </c>
      <c r="I136" s="62" t="s">
        <v>97</v>
      </c>
      <c r="J136" s="37">
        <v>8</v>
      </c>
      <c r="K136" s="37">
        <v>10</v>
      </c>
      <c r="L136" s="37">
        <v>10</v>
      </c>
      <c r="M136" s="102" t="s">
        <v>233</v>
      </c>
      <c r="N136" s="102" t="s">
        <v>233</v>
      </c>
      <c r="O136" s="102" t="s">
        <v>233</v>
      </c>
      <c r="P136" s="103">
        <v>10</v>
      </c>
      <c r="Q136" s="104">
        <f>J136*0.1</f>
        <v>1</v>
      </c>
    </row>
    <row r="137" spans="1:18" s="46" customFormat="1" ht="87.75" customHeight="1" x14ac:dyDescent="0.25">
      <c r="A137" s="74" t="s">
        <v>145</v>
      </c>
      <c r="B137" s="60" t="s">
        <v>56</v>
      </c>
      <c r="C137" s="60" t="s">
        <v>112</v>
      </c>
      <c r="D137" s="61" t="s">
        <v>18</v>
      </c>
      <c r="E137" s="37" t="s">
        <v>55</v>
      </c>
      <c r="F137" s="61" t="s">
        <v>186</v>
      </c>
      <c r="G137" s="37" t="s">
        <v>58</v>
      </c>
      <c r="H137" s="37" t="s">
        <v>32</v>
      </c>
      <c r="I137" s="62" t="s">
        <v>97</v>
      </c>
      <c r="J137" s="37">
        <v>35</v>
      </c>
      <c r="K137" s="37">
        <v>32</v>
      </c>
      <c r="L137" s="37">
        <v>32</v>
      </c>
      <c r="M137" s="102" t="s">
        <v>234</v>
      </c>
      <c r="N137" s="102" t="s">
        <v>234</v>
      </c>
      <c r="O137" s="102" t="s">
        <v>234</v>
      </c>
      <c r="P137" s="103">
        <v>10</v>
      </c>
      <c r="Q137" s="104">
        <f t="shared" ref="Q137:Q154" si="5">J137*0.1</f>
        <v>4</v>
      </c>
    </row>
    <row r="138" spans="1:18" s="46" customFormat="1" ht="93.75" hidden="1" x14ac:dyDescent="0.25">
      <c r="A138" s="105" t="s">
        <v>146</v>
      </c>
      <c r="B138" s="60" t="s">
        <v>111</v>
      </c>
      <c r="C138" s="60" t="s">
        <v>112</v>
      </c>
      <c r="D138" s="61" t="s">
        <v>18</v>
      </c>
      <c r="E138" s="37" t="s">
        <v>85</v>
      </c>
      <c r="F138" s="61" t="s">
        <v>18</v>
      </c>
      <c r="G138" s="37" t="s">
        <v>58</v>
      </c>
      <c r="H138" s="37" t="s">
        <v>32</v>
      </c>
      <c r="I138" s="62" t="s">
        <v>97</v>
      </c>
      <c r="J138" s="37"/>
      <c r="K138" s="37">
        <v>0</v>
      </c>
      <c r="L138" s="37">
        <v>0</v>
      </c>
      <c r="M138" s="106" t="s">
        <v>18</v>
      </c>
      <c r="N138" s="37" t="s">
        <v>18</v>
      </c>
      <c r="O138" s="37" t="s">
        <v>18</v>
      </c>
      <c r="P138" s="103">
        <v>10</v>
      </c>
      <c r="Q138" s="104">
        <f t="shared" si="5"/>
        <v>0</v>
      </c>
    </row>
    <row r="139" spans="1:18" s="46" customFormat="1" ht="93.75" hidden="1" x14ac:dyDescent="0.25">
      <c r="A139" s="105" t="s">
        <v>147</v>
      </c>
      <c r="B139" s="60" t="s">
        <v>54</v>
      </c>
      <c r="C139" s="60" t="s">
        <v>112</v>
      </c>
      <c r="D139" s="61" t="s">
        <v>18</v>
      </c>
      <c r="E139" s="37" t="s">
        <v>85</v>
      </c>
      <c r="F139" s="61" t="s">
        <v>18</v>
      </c>
      <c r="G139" s="37" t="s">
        <v>58</v>
      </c>
      <c r="H139" s="37" t="s">
        <v>32</v>
      </c>
      <c r="I139" s="62" t="s">
        <v>97</v>
      </c>
      <c r="J139" s="37"/>
      <c r="K139" s="37">
        <v>0</v>
      </c>
      <c r="L139" s="37">
        <v>0</v>
      </c>
      <c r="M139" s="106" t="s">
        <v>18</v>
      </c>
      <c r="N139" s="37" t="s">
        <v>18</v>
      </c>
      <c r="O139" s="37" t="s">
        <v>18</v>
      </c>
      <c r="P139" s="103">
        <v>10</v>
      </c>
      <c r="Q139" s="104">
        <f t="shared" si="5"/>
        <v>0</v>
      </c>
    </row>
    <row r="140" spans="1:18" s="46" customFormat="1" ht="93.75" hidden="1" x14ac:dyDescent="0.25">
      <c r="A140" s="105" t="s">
        <v>148</v>
      </c>
      <c r="B140" s="60" t="s">
        <v>20</v>
      </c>
      <c r="C140" s="60" t="s">
        <v>112</v>
      </c>
      <c r="D140" s="61" t="s">
        <v>18</v>
      </c>
      <c r="E140" s="37" t="s">
        <v>85</v>
      </c>
      <c r="F140" s="61" t="s">
        <v>18</v>
      </c>
      <c r="G140" s="37" t="s">
        <v>58</v>
      </c>
      <c r="H140" s="37" t="s">
        <v>32</v>
      </c>
      <c r="I140" s="62" t="s">
        <v>97</v>
      </c>
      <c r="J140" s="37"/>
      <c r="K140" s="37">
        <v>0</v>
      </c>
      <c r="L140" s="37">
        <v>0</v>
      </c>
      <c r="M140" s="106" t="s">
        <v>18</v>
      </c>
      <c r="N140" s="37" t="s">
        <v>18</v>
      </c>
      <c r="O140" s="37" t="s">
        <v>18</v>
      </c>
      <c r="P140" s="103">
        <v>10</v>
      </c>
      <c r="Q140" s="104">
        <f t="shared" si="5"/>
        <v>0</v>
      </c>
    </row>
    <row r="141" spans="1:18" s="46" customFormat="1" ht="93.75" hidden="1" x14ac:dyDescent="0.25">
      <c r="A141" s="105" t="s">
        <v>149</v>
      </c>
      <c r="B141" s="60" t="s">
        <v>113</v>
      </c>
      <c r="C141" s="60" t="s">
        <v>112</v>
      </c>
      <c r="D141" s="61" t="s">
        <v>18</v>
      </c>
      <c r="E141" s="37" t="s">
        <v>85</v>
      </c>
      <c r="F141" s="61" t="s">
        <v>18</v>
      </c>
      <c r="G141" s="37" t="s">
        <v>58</v>
      </c>
      <c r="H141" s="37" t="s">
        <v>32</v>
      </c>
      <c r="I141" s="62" t="s">
        <v>97</v>
      </c>
      <c r="J141" s="37"/>
      <c r="K141" s="37">
        <v>0</v>
      </c>
      <c r="L141" s="37">
        <v>0</v>
      </c>
      <c r="M141" s="102" t="s">
        <v>114</v>
      </c>
      <c r="N141" s="102" t="s">
        <v>114</v>
      </c>
      <c r="O141" s="102" t="s">
        <v>114</v>
      </c>
      <c r="P141" s="103">
        <v>10</v>
      </c>
      <c r="Q141" s="104">
        <f t="shared" si="5"/>
        <v>0</v>
      </c>
    </row>
    <row r="142" spans="1:18" s="46" customFormat="1" ht="93.75" hidden="1" x14ac:dyDescent="0.25">
      <c r="A142" s="105" t="s">
        <v>150</v>
      </c>
      <c r="B142" s="60" t="s">
        <v>56</v>
      </c>
      <c r="C142" s="60" t="s">
        <v>112</v>
      </c>
      <c r="D142" s="61" t="s">
        <v>18</v>
      </c>
      <c r="E142" s="37" t="s">
        <v>85</v>
      </c>
      <c r="F142" s="61" t="s">
        <v>18</v>
      </c>
      <c r="G142" s="37" t="s">
        <v>58</v>
      </c>
      <c r="H142" s="37" t="s">
        <v>32</v>
      </c>
      <c r="I142" s="62" t="s">
        <v>97</v>
      </c>
      <c r="J142" s="37"/>
      <c r="K142" s="37">
        <v>0</v>
      </c>
      <c r="L142" s="37">
        <v>0</v>
      </c>
      <c r="M142" s="102" t="s">
        <v>115</v>
      </c>
      <c r="N142" s="102" t="s">
        <v>115</v>
      </c>
      <c r="O142" s="102" t="s">
        <v>115</v>
      </c>
      <c r="P142" s="103">
        <v>10</v>
      </c>
      <c r="Q142" s="104">
        <f t="shared" si="5"/>
        <v>0</v>
      </c>
    </row>
    <row r="143" spans="1:18" s="46" customFormat="1" ht="56.25" hidden="1" x14ac:dyDescent="0.25">
      <c r="A143" s="74" t="s">
        <v>151</v>
      </c>
      <c r="B143" s="60" t="s">
        <v>111</v>
      </c>
      <c r="C143" s="60" t="s">
        <v>116</v>
      </c>
      <c r="D143" s="61" t="s">
        <v>18</v>
      </c>
      <c r="E143" s="37" t="s">
        <v>55</v>
      </c>
      <c r="F143" s="61" t="s">
        <v>18</v>
      </c>
      <c r="G143" s="37" t="s">
        <v>58</v>
      </c>
      <c r="H143" s="37" t="s">
        <v>32</v>
      </c>
      <c r="I143" s="62" t="s">
        <v>97</v>
      </c>
      <c r="J143" s="37"/>
      <c r="K143" s="37">
        <v>0</v>
      </c>
      <c r="L143" s="37">
        <v>0</v>
      </c>
      <c r="M143" s="106" t="s">
        <v>18</v>
      </c>
      <c r="N143" s="37" t="s">
        <v>18</v>
      </c>
      <c r="O143" s="37" t="s">
        <v>18</v>
      </c>
      <c r="P143" s="103">
        <v>10</v>
      </c>
      <c r="Q143" s="104">
        <f t="shared" si="5"/>
        <v>0</v>
      </c>
    </row>
    <row r="144" spans="1:18" s="46" customFormat="1" ht="75" hidden="1" x14ac:dyDescent="0.25">
      <c r="A144" s="74" t="s">
        <v>152</v>
      </c>
      <c r="B144" s="60" t="s">
        <v>54</v>
      </c>
      <c r="C144" s="60" t="s">
        <v>116</v>
      </c>
      <c r="D144" s="61" t="s">
        <v>18</v>
      </c>
      <c r="E144" s="37" t="s">
        <v>55</v>
      </c>
      <c r="F144" s="61" t="s">
        <v>18</v>
      </c>
      <c r="G144" s="37" t="s">
        <v>58</v>
      </c>
      <c r="H144" s="37" t="s">
        <v>32</v>
      </c>
      <c r="I144" s="62" t="s">
        <v>97</v>
      </c>
      <c r="J144" s="37"/>
      <c r="K144" s="37">
        <v>0</v>
      </c>
      <c r="L144" s="37">
        <v>0</v>
      </c>
      <c r="M144" s="106" t="s">
        <v>18</v>
      </c>
      <c r="N144" s="37" t="s">
        <v>18</v>
      </c>
      <c r="O144" s="37" t="s">
        <v>18</v>
      </c>
      <c r="P144" s="103">
        <v>10</v>
      </c>
      <c r="Q144" s="104">
        <f t="shared" si="5"/>
        <v>0</v>
      </c>
    </row>
    <row r="145" spans="1:17" s="46" customFormat="1" ht="37.5" x14ac:dyDescent="0.25">
      <c r="A145" s="74" t="s">
        <v>153</v>
      </c>
      <c r="B145" s="60" t="s">
        <v>20</v>
      </c>
      <c r="C145" s="60" t="s">
        <v>116</v>
      </c>
      <c r="D145" s="61" t="s">
        <v>18</v>
      </c>
      <c r="E145" s="37" t="s">
        <v>55</v>
      </c>
      <c r="F145" s="61" t="s">
        <v>18</v>
      </c>
      <c r="G145" s="37" t="s">
        <v>58</v>
      </c>
      <c r="H145" s="37" t="s">
        <v>32</v>
      </c>
      <c r="I145" s="62" t="s">
        <v>97</v>
      </c>
      <c r="J145" s="37">
        <v>17</v>
      </c>
      <c r="K145" s="37">
        <v>13</v>
      </c>
      <c r="L145" s="37">
        <v>13</v>
      </c>
      <c r="M145" s="106" t="s">
        <v>18</v>
      </c>
      <c r="N145" s="37" t="s">
        <v>18</v>
      </c>
      <c r="O145" s="37" t="s">
        <v>18</v>
      </c>
      <c r="P145" s="103">
        <v>10</v>
      </c>
      <c r="Q145" s="104">
        <f t="shared" si="5"/>
        <v>2</v>
      </c>
    </row>
    <row r="146" spans="1:17" s="46" customFormat="1" ht="93.75" x14ac:dyDescent="0.25">
      <c r="A146" s="74" t="s">
        <v>154</v>
      </c>
      <c r="B146" s="60" t="s">
        <v>113</v>
      </c>
      <c r="C146" s="60" t="s">
        <v>116</v>
      </c>
      <c r="D146" s="61" t="s">
        <v>18</v>
      </c>
      <c r="E146" s="37" t="s">
        <v>55</v>
      </c>
      <c r="F146" s="61" t="s">
        <v>18</v>
      </c>
      <c r="G146" s="37" t="s">
        <v>58</v>
      </c>
      <c r="H146" s="37" t="s">
        <v>32</v>
      </c>
      <c r="I146" s="62" t="s">
        <v>97</v>
      </c>
      <c r="J146" s="37">
        <v>17</v>
      </c>
      <c r="K146" s="37">
        <v>8</v>
      </c>
      <c r="L146" s="37">
        <v>8</v>
      </c>
      <c r="M146" s="106" t="s">
        <v>18</v>
      </c>
      <c r="N146" s="37" t="s">
        <v>18</v>
      </c>
      <c r="O146" s="37" t="s">
        <v>18</v>
      </c>
      <c r="P146" s="103">
        <v>10</v>
      </c>
      <c r="Q146" s="104">
        <f t="shared" ref="Q146" si="6">J146*0.1</f>
        <v>2</v>
      </c>
    </row>
    <row r="147" spans="1:17" s="46" customFormat="1" ht="93.75" x14ac:dyDescent="0.25">
      <c r="A147" s="74" t="s">
        <v>154</v>
      </c>
      <c r="B147" s="60" t="s">
        <v>113</v>
      </c>
      <c r="C147" s="60" t="s">
        <v>116</v>
      </c>
      <c r="D147" s="61" t="s">
        <v>18</v>
      </c>
      <c r="E147" s="37" t="s">
        <v>55</v>
      </c>
      <c r="F147" s="61" t="s">
        <v>18</v>
      </c>
      <c r="G147" s="37" t="s">
        <v>58</v>
      </c>
      <c r="H147" s="37" t="s">
        <v>32</v>
      </c>
      <c r="I147" s="62" t="s">
        <v>97</v>
      </c>
      <c r="J147" s="37">
        <v>82</v>
      </c>
      <c r="K147" s="37">
        <v>89</v>
      </c>
      <c r="L147" s="37">
        <v>89</v>
      </c>
      <c r="M147" s="102" t="s">
        <v>241</v>
      </c>
      <c r="N147" s="102" t="s">
        <v>235</v>
      </c>
      <c r="O147" s="102" t="s">
        <v>235</v>
      </c>
      <c r="P147" s="103">
        <v>10</v>
      </c>
      <c r="Q147" s="104">
        <f>J147*0.1</f>
        <v>8</v>
      </c>
    </row>
    <row r="148" spans="1:17" s="46" customFormat="1" ht="75" x14ac:dyDescent="0.25">
      <c r="A148" s="74" t="s">
        <v>155</v>
      </c>
      <c r="B148" s="60" t="s">
        <v>56</v>
      </c>
      <c r="C148" s="60" t="s">
        <v>116</v>
      </c>
      <c r="D148" s="61" t="s">
        <v>18</v>
      </c>
      <c r="E148" s="37" t="s">
        <v>55</v>
      </c>
      <c r="F148" s="61" t="s">
        <v>18</v>
      </c>
      <c r="G148" s="37" t="s">
        <v>58</v>
      </c>
      <c r="H148" s="37" t="s">
        <v>32</v>
      </c>
      <c r="I148" s="62" t="s">
        <v>97</v>
      </c>
      <c r="J148" s="37">
        <v>152</v>
      </c>
      <c r="K148" s="37">
        <v>184</v>
      </c>
      <c r="L148" s="37">
        <v>184</v>
      </c>
      <c r="M148" s="102" t="s">
        <v>242</v>
      </c>
      <c r="N148" s="102" t="s">
        <v>236</v>
      </c>
      <c r="O148" s="102" t="s">
        <v>236</v>
      </c>
      <c r="P148" s="103">
        <v>10</v>
      </c>
      <c r="Q148" s="104">
        <f t="shared" si="5"/>
        <v>15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3" si="7">J149</f>
        <v>0</v>
      </c>
      <c r="L149" s="8">
        <f t="shared" ref="L149:L153" si="8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5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7"/>
        <v>0</v>
      </c>
      <c r="L150" s="8">
        <f t="shared" si="8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5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5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7"/>
        <v>0</v>
      </c>
      <c r="L152" s="8">
        <f t="shared" si="8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5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7"/>
        <v>0</v>
      </c>
      <c r="L153" s="8">
        <f t="shared" si="8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5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5"/>
        <v>0</v>
      </c>
    </row>
    <row r="155" spans="1:17" ht="21.75" customHeight="1" x14ac:dyDescent="0.25">
      <c r="A155" s="1"/>
      <c r="B155" s="2"/>
      <c r="C155" s="2"/>
      <c r="D155" s="9"/>
      <c r="E155" s="8"/>
      <c r="F155" s="9"/>
      <c r="G155" s="8"/>
      <c r="H155" s="8"/>
      <c r="I155" s="11"/>
      <c r="J155" s="8">
        <f>SUM(J132:J154)</f>
        <v>313</v>
      </c>
      <c r="K155" s="8">
        <f t="shared" ref="K155:L155" si="9">SUM(K132:K154)</f>
        <v>336</v>
      </c>
      <c r="L155" s="8">
        <f t="shared" si="9"/>
        <v>336</v>
      </c>
      <c r="M155" s="8"/>
      <c r="N155" s="8"/>
      <c r="O155" s="8"/>
      <c r="P155" s="29">
        <v>10</v>
      </c>
      <c r="Q155" s="30">
        <f>J155*0.1</f>
        <v>31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58.5" customHeight="1" x14ac:dyDescent="0.25">
      <c r="A169" s="167" t="s">
        <v>190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58.5" customHeight="1" x14ac:dyDescent="0.25">
      <c r="A170" s="167" t="s">
        <v>190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60.75" customHeight="1" x14ac:dyDescent="0.25">
      <c r="A171" s="167" t="s">
        <v>190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9.25" customHeight="1" x14ac:dyDescent="0.25">
      <c r="A172" s="167" t="s">
        <v>191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ht="5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ht="12" customHeigh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ht="29.25" customHeight="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ht="29.25" customHeight="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231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56.2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11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11" t="s">
        <v>231</v>
      </c>
      <c r="K190" s="111" t="s">
        <v>232</v>
      </c>
      <c r="L190" s="111" t="s">
        <v>238</v>
      </c>
      <c r="M190" s="111" t="s">
        <v>231</v>
      </c>
      <c r="N190" s="111" t="s">
        <v>232</v>
      </c>
      <c r="O190" s="111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56.25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11"/>
      <c r="K191" s="111"/>
      <c r="L191" s="139"/>
      <c r="M191" s="111"/>
      <c r="N191" s="111"/>
      <c r="O191" s="139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47">
        <v>10</v>
      </c>
      <c r="K192" s="47">
        <v>11</v>
      </c>
      <c r="L192" s="47">
        <v>12</v>
      </c>
      <c r="M192" s="47">
        <v>13</v>
      </c>
      <c r="N192" s="47">
        <v>14</v>
      </c>
      <c r="O192" s="47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36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36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hidden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0100-000000000000}"/>
  </hyperlinks>
  <pageMargins left="0.55118110236220474" right="0.31496062992125984" top="0.35433070866141736" bottom="0.35433070866141736" header="0.31496062992125984" footer="0.31496062992125984"/>
  <pageSetup paperSize="9" scale="47" fitToHeight="7" orientation="landscape" r:id="rId1"/>
  <rowBreaks count="1" manualBreakCount="1">
    <brk id="33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Лист52">
    <tabColor rgb="FFFF0000"/>
  </sheetPr>
  <dimension ref="A1:AE226"/>
  <sheetViews>
    <sheetView view="pageBreakPreview" topLeftCell="B3" zoomScale="75" zoomScaleNormal="75" zoomScaleSheetLayoutView="75" workbookViewId="0">
      <selection activeCell="A27" sqref="A27:O27"/>
    </sheetView>
  </sheetViews>
  <sheetFormatPr defaultRowHeight="18.75" x14ac:dyDescent="0.25"/>
  <cols>
    <col min="1" max="1" width="32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8.5703125" style="4" customWidth="1"/>
    <col min="14" max="14" width="14.28515625" style="4" customWidth="1"/>
    <col min="15" max="15" width="13.85546875" style="4" customWidth="1"/>
    <col min="16" max="16" width="9.140625" style="4" customWidth="1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257</v>
      </c>
    </row>
    <row r="12" spans="1:15" x14ac:dyDescent="0.25">
      <c r="M12" s="4" t="s">
        <v>261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45.7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104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231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39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231</v>
      </c>
      <c r="K65" s="111" t="s">
        <v>232</v>
      </c>
      <c r="L65" s="111" t="s">
        <v>238</v>
      </c>
      <c r="M65" s="111" t="s">
        <v>231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39"/>
      <c r="L66" s="139"/>
      <c r="M66" s="111"/>
      <c r="N66" s="139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56.25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37</v>
      </c>
      <c r="K68" s="37">
        <v>34</v>
      </c>
      <c r="L68" s="37">
        <v>34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4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>
        <v>0</v>
      </c>
      <c r="L69" s="37"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3" t="s">
        <v>118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>
        <v>0</v>
      </c>
      <c r="L70" s="37"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>
        <v>0</v>
      </c>
      <c r="L71" s="37"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>
        <v>12</v>
      </c>
      <c r="K72" s="37">
        <v>10</v>
      </c>
      <c r="L72" s="37">
        <v>10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1</v>
      </c>
    </row>
    <row r="73" spans="1:17" ht="56.25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176</v>
      </c>
      <c r="K73" s="37">
        <v>216</v>
      </c>
      <c r="L73" s="37">
        <v>216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18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225</v>
      </c>
      <c r="K77" s="8">
        <f t="shared" ref="K77:L77" si="3">SUM(K68:K76)</f>
        <v>260</v>
      </c>
      <c r="L77" s="8">
        <f t="shared" si="3"/>
        <v>260</v>
      </c>
      <c r="M77" s="8"/>
      <c r="N77" s="8"/>
      <c r="O77" s="8"/>
      <c r="P77" s="9">
        <v>10</v>
      </c>
      <c r="Q77" s="31">
        <f t="shared" si="0"/>
        <v>23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62.25" customHeight="1" x14ac:dyDescent="0.25">
      <c r="A91" s="167" t="s">
        <v>204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62.25" customHeight="1" x14ac:dyDescent="0.25">
      <c r="A92" s="167" t="s">
        <v>204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63" customHeight="1" x14ac:dyDescent="0.25">
      <c r="A93" s="167" t="s">
        <v>204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53.25" customHeight="1" x14ac:dyDescent="0.25">
      <c r="A94" s="167" t="s">
        <v>205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231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39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8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231</v>
      </c>
      <c r="K129" s="111" t="s">
        <v>232</v>
      </c>
      <c r="L129" s="111" t="s">
        <v>238</v>
      </c>
      <c r="M129" s="111" t="s">
        <v>231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8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39"/>
      <c r="L130" s="139"/>
      <c r="M130" s="111"/>
      <c r="N130" s="139"/>
      <c r="O130" s="139"/>
      <c r="P130" s="111"/>
      <c r="Q130" s="111"/>
    </row>
    <row r="131" spans="1:18" ht="19.5" customHeight="1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8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v>0</v>
      </c>
      <c r="L132" s="8">
        <v>0</v>
      </c>
      <c r="M132" s="14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8" ht="75" hidden="1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/>
      <c r="K133" s="8"/>
      <c r="L133" s="8"/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8" ht="37.5" hidden="1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/>
      <c r="K134" s="8">
        <f>J134</f>
        <v>0</v>
      </c>
      <c r="L134" s="8">
        <f>J134</f>
        <v>0</v>
      </c>
      <c r="M134" s="14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8" ht="93.75" x14ac:dyDescent="0.25">
      <c r="A135" s="72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4</v>
      </c>
      <c r="K135" s="8">
        <v>2</v>
      </c>
      <c r="L135" s="8">
        <v>2</v>
      </c>
      <c r="M135" s="14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</row>
    <row r="136" spans="1:18" ht="93.75" x14ac:dyDescent="0.25">
      <c r="A136" s="72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7</v>
      </c>
      <c r="K136" s="8">
        <v>5</v>
      </c>
      <c r="L136" s="8">
        <v>5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1</v>
      </c>
    </row>
    <row r="137" spans="1:18" ht="75" x14ac:dyDescent="0.25">
      <c r="A137" s="72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26</v>
      </c>
      <c r="K137" s="8">
        <v>27</v>
      </c>
      <c r="L137" s="8">
        <v>27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5">J137*0.1</f>
        <v>3</v>
      </c>
    </row>
    <row r="138" spans="1:18" ht="93.75" hidden="1" x14ac:dyDescent="0.25">
      <c r="A138" s="34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/>
      <c r="N138" s="8" t="s">
        <v>18</v>
      </c>
      <c r="O138" s="8" t="s">
        <v>18</v>
      </c>
      <c r="P138" s="29">
        <v>10</v>
      </c>
      <c r="Q138" s="30">
        <f t="shared" si="5"/>
        <v>0</v>
      </c>
    </row>
    <row r="139" spans="1:18" ht="93.75" hidden="1" x14ac:dyDescent="0.25">
      <c r="A139" s="34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>
        <v>0</v>
      </c>
      <c r="N139" s="8" t="s">
        <v>18</v>
      </c>
      <c r="O139" s="8" t="s">
        <v>18</v>
      </c>
      <c r="P139" s="29">
        <v>10</v>
      </c>
      <c r="Q139" s="30">
        <f t="shared" si="5"/>
        <v>0</v>
      </c>
    </row>
    <row r="140" spans="1:18" ht="93.75" hidden="1" x14ac:dyDescent="0.25">
      <c r="A140" s="34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>
        <v>0</v>
      </c>
      <c r="N140" s="8" t="s">
        <v>18</v>
      </c>
      <c r="O140" s="8" t="s">
        <v>18</v>
      </c>
      <c r="P140" s="29">
        <v>10</v>
      </c>
      <c r="Q140" s="30">
        <f t="shared" si="5"/>
        <v>0</v>
      </c>
    </row>
    <row r="141" spans="1:18" ht="93.75" hidden="1" x14ac:dyDescent="0.25">
      <c r="A141" s="34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87">
        <v>0</v>
      </c>
      <c r="N141" s="87" t="s">
        <v>114</v>
      </c>
      <c r="O141" s="87" t="s">
        <v>114</v>
      </c>
      <c r="P141" s="29">
        <v>10</v>
      </c>
      <c r="Q141" s="30">
        <f t="shared" si="5"/>
        <v>0</v>
      </c>
    </row>
    <row r="142" spans="1:18" ht="93.75" hidden="1" x14ac:dyDescent="0.25">
      <c r="A142" s="34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87">
        <v>0</v>
      </c>
      <c r="N142" s="87" t="s">
        <v>115</v>
      </c>
      <c r="O142" s="87" t="s">
        <v>115</v>
      </c>
      <c r="P142" s="29">
        <v>10</v>
      </c>
      <c r="Q142" s="30">
        <f t="shared" si="5"/>
        <v>0</v>
      </c>
    </row>
    <row r="143" spans="1:18" ht="56.25" hidden="1" x14ac:dyDescent="0.25">
      <c r="A143" s="72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>
        <v>0</v>
      </c>
      <c r="N143" s="8" t="s">
        <v>18</v>
      </c>
      <c r="O143" s="8" t="s">
        <v>18</v>
      </c>
      <c r="P143" s="29">
        <v>10</v>
      </c>
      <c r="Q143" s="30">
        <f t="shared" si="5"/>
        <v>0</v>
      </c>
    </row>
    <row r="144" spans="1:18" ht="75" x14ac:dyDescent="0.25">
      <c r="A144" s="72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>
        <v>1</v>
      </c>
      <c r="K144" s="8">
        <v>0</v>
      </c>
      <c r="L144" s="8">
        <v>0</v>
      </c>
      <c r="M144" s="13"/>
      <c r="N144" s="8" t="s">
        <v>18</v>
      </c>
      <c r="O144" s="8" t="s">
        <v>18</v>
      </c>
      <c r="P144" s="29">
        <v>10</v>
      </c>
      <c r="Q144" s="30">
        <f t="shared" si="5"/>
        <v>0</v>
      </c>
      <c r="R144" s="4" t="s">
        <v>246</v>
      </c>
    </row>
    <row r="145" spans="1:17" ht="37.5" x14ac:dyDescent="0.25">
      <c r="A145" s="72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>
        <v>1</v>
      </c>
      <c r="K145" s="8">
        <v>1</v>
      </c>
      <c r="L145" s="8">
        <v>1</v>
      </c>
      <c r="M145" s="13"/>
      <c r="N145" s="8" t="s">
        <v>18</v>
      </c>
      <c r="O145" s="8" t="s">
        <v>18</v>
      </c>
      <c r="P145" s="29">
        <v>10</v>
      </c>
      <c r="Q145" s="30">
        <f t="shared" si="5"/>
        <v>0</v>
      </c>
    </row>
    <row r="146" spans="1:17" ht="93.75" x14ac:dyDescent="0.25">
      <c r="A146" s="72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9</v>
      </c>
      <c r="K146" s="8">
        <v>7</v>
      </c>
      <c r="L146" s="8">
        <v>7</v>
      </c>
      <c r="M146" s="13"/>
      <c r="N146" s="8" t="s">
        <v>18</v>
      </c>
      <c r="O146" s="8" t="s">
        <v>18</v>
      </c>
      <c r="P146" s="29">
        <v>10</v>
      </c>
      <c r="Q146" s="30">
        <f t="shared" ref="Q146" si="6">J146*0.1</f>
        <v>1</v>
      </c>
    </row>
    <row r="147" spans="1:17" ht="93.75" x14ac:dyDescent="0.25">
      <c r="A147" s="72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24</v>
      </c>
      <c r="K147" s="8">
        <v>31</v>
      </c>
      <c r="L147" s="8">
        <v>31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2</v>
      </c>
    </row>
    <row r="148" spans="1:17" ht="75" x14ac:dyDescent="0.25">
      <c r="A148" s="72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153</v>
      </c>
      <c r="K148" s="8">
        <v>187</v>
      </c>
      <c r="L148" s="8">
        <v>187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5"/>
        <v>15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3" si="7">J149</f>
        <v>0</v>
      </c>
      <c r="L149" s="8"/>
      <c r="M149" s="13"/>
      <c r="N149" s="8" t="s">
        <v>18</v>
      </c>
      <c r="O149" s="8" t="s">
        <v>18</v>
      </c>
      <c r="P149" s="29">
        <v>10</v>
      </c>
      <c r="Q149" s="30">
        <f t="shared" si="5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7"/>
        <v>0</v>
      </c>
      <c r="L150" s="8">
        <f t="shared" ref="L150:L153" si="8">J150</f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5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5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7"/>
        <v>0</v>
      </c>
      <c r="L152" s="8">
        <f t="shared" si="8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5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7"/>
        <v>0</v>
      </c>
      <c r="L153" s="8">
        <f t="shared" si="8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5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>
        <f t="shared" ref="K154" si="9">J154</f>
        <v>0</v>
      </c>
      <c r="L154" s="8">
        <f t="shared" ref="L154" si="10">J154</f>
        <v>0</v>
      </c>
      <c r="M154" s="8"/>
      <c r="N154" s="8"/>
      <c r="O154" s="8"/>
      <c r="P154" s="29">
        <v>10</v>
      </c>
      <c r="Q154" s="30">
        <f t="shared" si="5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225</v>
      </c>
      <c r="K155" s="13">
        <f t="shared" ref="K155:L155" si="11">SUM(K132:K154)</f>
        <v>260</v>
      </c>
      <c r="L155" s="13">
        <f t="shared" si="11"/>
        <v>260</v>
      </c>
      <c r="M155" s="8"/>
      <c r="N155" s="8"/>
      <c r="O155" s="8"/>
      <c r="P155" s="29">
        <v>10</v>
      </c>
      <c r="Q155" s="30">
        <f>J155*0.1</f>
        <v>23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62.25" customHeight="1" x14ac:dyDescent="0.25">
      <c r="A169" s="167" t="s">
        <v>204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62.25" customHeight="1" x14ac:dyDescent="0.25">
      <c r="A170" s="167" t="s">
        <v>204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63" customHeight="1" x14ac:dyDescent="0.25">
      <c r="A171" s="167" t="s">
        <v>204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3.25" customHeight="1" x14ac:dyDescent="0.25">
      <c r="A172" s="167" t="s">
        <v>205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231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39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27" t="s">
        <v>231</v>
      </c>
      <c r="K190" s="127" t="s">
        <v>232</v>
      </c>
      <c r="L190" s="127" t="s">
        <v>238</v>
      </c>
      <c r="M190" s="127" t="s">
        <v>231</v>
      </c>
      <c r="N190" s="127" t="s">
        <v>232</v>
      </c>
      <c r="O190" s="127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customHeight="1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28"/>
      <c r="K191" s="128"/>
      <c r="L191" s="128"/>
      <c r="M191" s="128"/>
      <c r="N191" s="128"/>
      <c r="O191" s="128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8">
        <v>10</v>
      </c>
      <c r="K192" s="8">
        <v>11</v>
      </c>
      <c r="L192" s="8">
        <v>12</v>
      </c>
      <c r="M192" s="8">
        <v>13</v>
      </c>
      <c r="N192" s="8">
        <v>14</v>
      </c>
      <c r="O192" s="8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M176:M179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A177:L177"/>
    <mergeCell ref="A179:L179"/>
    <mergeCell ref="E160:K160"/>
    <mergeCell ref="A162:F162"/>
    <mergeCell ref="A163:K163"/>
    <mergeCell ref="A164:K164"/>
    <mergeCell ref="A165:K165"/>
    <mergeCell ref="H172:L172"/>
    <mergeCell ref="A189:A191"/>
    <mergeCell ref="B189:D189"/>
    <mergeCell ref="E189:F189"/>
    <mergeCell ref="G189:I189"/>
    <mergeCell ref="J189:L189"/>
    <mergeCell ref="A166:I166"/>
    <mergeCell ref="J182:J183"/>
    <mergeCell ref="K182:K183"/>
    <mergeCell ref="L182:L183"/>
    <mergeCell ref="A180:J180"/>
    <mergeCell ref="A181:A183"/>
    <mergeCell ref="B181:D181"/>
    <mergeCell ref="E181:F181"/>
    <mergeCell ref="G181:I181"/>
    <mergeCell ref="J181:L181"/>
    <mergeCell ref="A174:O174"/>
    <mergeCell ref="A176:L176"/>
    <mergeCell ref="N176:N178"/>
    <mergeCell ref="M129:M130"/>
    <mergeCell ref="N129:N130"/>
    <mergeCell ref="A78:O78"/>
    <mergeCell ref="A79:O79"/>
    <mergeCell ref="A80:K80"/>
    <mergeCell ref="E81:K81"/>
    <mergeCell ref="E82:K82"/>
    <mergeCell ref="E83:K83"/>
    <mergeCell ref="J65:J66"/>
    <mergeCell ref="K65:K66"/>
    <mergeCell ref="A84:F84"/>
    <mergeCell ref="A85:K85"/>
    <mergeCell ref="A86:K86"/>
    <mergeCell ref="A87:K87"/>
    <mergeCell ref="A88:I88"/>
    <mergeCell ref="A89:D89"/>
    <mergeCell ref="E89:G89"/>
    <mergeCell ref="A100:J100"/>
    <mergeCell ref="G129:G130"/>
    <mergeCell ref="H129:I129"/>
    <mergeCell ref="A101:A103"/>
    <mergeCell ref="B101:D102"/>
    <mergeCell ref="E101:F102"/>
    <mergeCell ref="G101:I101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  <mergeCell ref="K20:M20"/>
    <mergeCell ref="N20:O20"/>
    <mergeCell ref="A35:L35"/>
    <mergeCell ref="M35:M37"/>
    <mergeCell ref="N35:N37"/>
    <mergeCell ref="A36:L36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B64:D65"/>
    <mergeCell ref="E64:F65"/>
    <mergeCell ref="G64:I64"/>
    <mergeCell ref="A38:L38"/>
    <mergeCell ref="A39:J39"/>
    <mergeCell ref="J64:L64"/>
    <mergeCell ref="M64:O64"/>
    <mergeCell ref="G65:G66"/>
    <mergeCell ref="H65:I65"/>
    <mergeCell ref="L65:L66"/>
    <mergeCell ref="M65:M66"/>
    <mergeCell ref="N65:N66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62:O62"/>
    <mergeCell ref="A63:J63"/>
    <mergeCell ref="E128:F129"/>
    <mergeCell ref="G128:I128"/>
    <mergeCell ref="J128:L128"/>
    <mergeCell ref="H89:L89"/>
    <mergeCell ref="A90:D90"/>
    <mergeCell ref="E90:G90"/>
    <mergeCell ref="H90:L90"/>
    <mergeCell ref="A91:D91"/>
    <mergeCell ref="A97:L97"/>
    <mergeCell ref="A98:L98"/>
    <mergeCell ref="A99:L99"/>
    <mergeCell ref="A96:L96"/>
    <mergeCell ref="E91:G91"/>
    <mergeCell ref="H91:L91"/>
    <mergeCell ref="A92:D92"/>
    <mergeCell ref="E92:G92"/>
    <mergeCell ref="H92:L92"/>
    <mergeCell ref="A93:D93"/>
    <mergeCell ref="E93:G93"/>
    <mergeCell ref="H93:L93"/>
    <mergeCell ref="A94:D94"/>
    <mergeCell ref="E94:G94"/>
    <mergeCell ref="H94:L94"/>
    <mergeCell ref="F182:F183"/>
    <mergeCell ref="G182:G183"/>
    <mergeCell ref="H182:I182"/>
    <mergeCell ref="A209:O209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93:A194"/>
    <mergeCell ref="B193:B194"/>
    <mergeCell ref="C193:C194"/>
    <mergeCell ref="D193:D194"/>
    <mergeCell ref="E193:E194"/>
    <mergeCell ref="F193:F194"/>
    <mergeCell ref="M189:O189"/>
    <mergeCell ref="B210:D210"/>
    <mergeCell ref="E210:L210"/>
    <mergeCell ref="A198:O198"/>
    <mergeCell ref="A199:L199"/>
    <mergeCell ref="A157:K157"/>
    <mergeCell ref="E158:K158"/>
    <mergeCell ref="E159:K159"/>
    <mergeCell ref="E161:K161"/>
    <mergeCell ref="M182:M183"/>
    <mergeCell ref="A200:L200"/>
    <mergeCell ref="A201:L201"/>
    <mergeCell ref="A202:L202"/>
    <mergeCell ref="A203:L203"/>
    <mergeCell ref="A208:O208"/>
    <mergeCell ref="A204:L204"/>
    <mergeCell ref="A205:L205"/>
    <mergeCell ref="A206:O206"/>
    <mergeCell ref="A207:O207"/>
    <mergeCell ref="A197:O197"/>
    <mergeCell ref="M181:N181"/>
    <mergeCell ref="B182:B183"/>
    <mergeCell ref="C182:C183"/>
    <mergeCell ref="D182:D183"/>
    <mergeCell ref="E182:E18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B46:B47"/>
    <mergeCell ref="C46:C47"/>
    <mergeCell ref="D46:D47"/>
    <mergeCell ref="E46:E47"/>
    <mergeCell ref="F46:F47"/>
    <mergeCell ref="P128:Q128"/>
    <mergeCell ref="P129:P130"/>
    <mergeCell ref="Q129:Q130"/>
    <mergeCell ref="O129:O130"/>
    <mergeCell ref="A126:O126"/>
    <mergeCell ref="A127:J127"/>
    <mergeCell ref="A128:A130"/>
    <mergeCell ref="M128:O128"/>
    <mergeCell ref="A64:A66"/>
    <mergeCell ref="J101:L101"/>
    <mergeCell ref="G102:G103"/>
    <mergeCell ref="H102:I102"/>
    <mergeCell ref="J102:J103"/>
    <mergeCell ref="K102:K103"/>
    <mergeCell ref="L102:L103"/>
    <mergeCell ref="J129:J130"/>
    <mergeCell ref="K129:K130"/>
    <mergeCell ref="L129:L130"/>
    <mergeCell ref="B128:D129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M96:M98"/>
    <mergeCell ref="N96:N98"/>
    <mergeCell ref="O65:O66"/>
    <mergeCell ref="A6:O6"/>
    <mergeCell ref="A7:O7"/>
    <mergeCell ref="A8:O8"/>
    <mergeCell ref="A9:O9"/>
    <mergeCell ref="D18:J18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F44:F45"/>
    <mergeCell ref="A46:A47"/>
  </mergeCells>
  <hyperlinks>
    <hyperlink ref="P189" location="sub_666" display="sub_666" xr:uid="{00000000-0004-0000-3500-000000000000}"/>
  </hyperlinks>
  <pageMargins left="0.55118110236220474" right="0.31496062992125984" top="0.35433070866141736" bottom="0.35433070866141736" header="0.31496062992125984" footer="0.31496062992125984"/>
  <pageSetup paperSize="9" scale="52" fitToHeight="0" orientation="landscape" r:id="rId1"/>
  <rowBreaks count="1" manualBreakCount="1">
    <brk id="33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Лист53">
    <tabColor rgb="FFFF0000"/>
  </sheetPr>
  <dimension ref="A1:AE226"/>
  <sheetViews>
    <sheetView view="pageBreakPreview" topLeftCell="A118" zoomScale="60" zoomScaleNormal="75" workbookViewId="0">
      <selection activeCell="A107" sqref="A107:XFD107"/>
    </sheetView>
  </sheetViews>
  <sheetFormatPr defaultRowHeight="18.75" x14ac:dyDescent="0.25"/>
  <cols>
    <col min="1" max="1" width="29.8554687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9.140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258</v>
      </c>
    </row>
    <row r="12" spans="1:15" x14ac:dyDescent="0.25">
      <c r="M12" s="4" t="s">
        <v>261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30.7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105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231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39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231</v>
      </c>
      <c r="K65" s="111" t="s">
        <v>232</v>
      </c>
      <c r="L65" s="111" t="s">
        <v>238</v>
      </c>
      <c r="M65" s="111" t="s">
        <v>231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39"/>
      <c r="L66" s="139"/>
      <c r="M66" s="111"/>
      <c r="N66" s="139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56.25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61</v>
      </c>
      <c r="K68" s="37">
        <v>57</v>
      </c>
      <c r="L68" s="37">
        <v>57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6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>
        <v>0</v>
      </c>
      <c r="L69" s="37"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3" t="s">
        <v>118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>
        <v>0</v>
      </c>
      <c r="L70" s="37"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>
        <v>0</v>
      </c>
      <c r="L71" s="37"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>
        <v>28</v>
      </c>
      <c r="K72" s="37">
        <v>25</v>
      </c>
      <c r="L72" s="37">
        <v>25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3</v>
      </c>
    </row>
    <row r="73" spans="1:17" ht="56.25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227</v>
      </c>
      <c r="K73" s="37">
        <v>213</v>
      </c>
      <c r="L73" s="37">
        <v>213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23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316</v>
      </c>
      <c r="K77" s="8">
        <f t="shared" ref="K77:L77" si="3">SUM(K68:K76)</f>
        <v>295</v>
      </c>
      <c r="L77" s="8">
        <f t="shared" si="3"/>
        <v>295</v>
      </c>
      <c r="M77" s="8"/>
      <c r="N77" s="8"/>
      <c r="O77" s="8"/>
      <c r="P77" s="9">
        <v>10</v>
      </c>
      <c r="Q77" s="31">
        <f t="shared" si="0"/>
        <v>32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59.25" customHeight="1" x14ac:dyDescent="0.25">
      <c r="A91" s="167" t="s">
        <v>206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59.25" customHeight="1" x14ac:dyDescent="0.25">
      <c r="A92" s="167" t="s">
        <v>206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59.25" customHeight="1" x14ac:dyDescent="0.25">
      <c r="A93" s="167" t="s">
        <v>206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53.25" customHeight="1" x14ac:dyDescent="0.25">
      <c r="A94" s="167" t="s">
        <v>207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231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39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hidden="1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8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231</v>
      </c>
      <c r="K129" s="111" t="s">
        <v>232</v>
      </c>
      <c r="L129" s="111" t="s">
        <v>238</v>
      </c>
      <c r="M129" s="111" t="s">
        <v>231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8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39"/>
      <c r="L130" s="139"/>
      <c r="M130" s="111"/>
      <c r="N130" s="139"/>
      <c r="O130" s="139"/>
      <c r="P130" s="111"/>
      <c r="Q130" s="111"/>
    </row>
    <row r="131" spans="1:18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8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v>0</v>
      </c>
      <c r="L132" s="8">
        <v>0</v>
      </c>
      <c r="M132" s="14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8" ht="75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>
        <v>1</v>
      </c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  <c r="R133" s="4" t="s">
        <v>246</v>
      </c>
    </row>
    <row r="134" spans="1:18" ht="37.5" hidden="1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/>
      <c r="K134" s="8">
        <v>0</v>
      </c>
      <c r="L134" s="8">
        <v>0</v>
      </c>
      <c r="M134" s="14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8" ht="93.75" x14ac:dyDescent="0.25">
      <c r="A135" s="72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5</v>
      </c>
      <c r="K135" s="8">
        <v>0</v>
      </c>
      <c r="L135" s="8">
        <v>0</v>
      </c>
      <c r="M135" s="14" t="s">
        <v>18</v>
      </c>
      <c r="N135" s="8" t="s">
        <v>18</v>
      </c>
      <c r="O135" s="8" t="s">
        <v>18</v>
      </c>
      <c r="P135" s="29">
        <v>10</v>
      </c>
      <c r="Q135" s="30">
        <f>J135*0.1</f>
        <v>1</v>
      </c>
      <c r="R135" s="4" t="s">
        <v>244</v>
      </c>
    </row>
    <row r="136" spans="1:18" ht="93.75" x14ac:dyDescent="0.25">
      <c r="A136" s="72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21</v>
      </c>
      <c r="K136" s="8">
        <v>16</v>
      </c>
      <c r="L136" s="8">
        <v>16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2</v>
      </c>
    </row>
    <row r="137" spans="1:18" ht="75" x14ac:dyDescent="0.25">
      <c r="A137" s="72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34</v>
      </c>
      <c r="K137" s="8">
        <v>41</v>
      </c>
      <c r="L137" s="8">
        <v>41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5">J137*0.1</f>
        <v>3</v>
      </c>
    </row>
    <row r="138" spans="1:18" ht="93.75" hidden="1" x14ac:dyDescent="0.25">
      <c r="A138" s="34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5"/>
        <v>0</v>
      </c>
    </row>
    <row r="139" spans="1:18" ht="93.75" hidden="1" x14ac:dyDescent="0.25">
      <c r="A139" s="34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5"/>
        <v>0</v>
      </c>
    </row>
    <row r="140" spans="1:18" ht="93.75" hidden="1" x14ac:dyDescent="0.25">
      <c r="A140" s="34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5"/>
        <v>0</v>
      </c>
    </row>
    <row r="141" spans="1:18" ht="93.75" hidden="1" x14ac:dyDescent="0.25">
      <c r="A141" s="34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87" t="s">
        <v>114</v>
      </c>
      <c r="N141" s="87" t="s">
        <v>114</v>
      </c>
      <c r="O141" s="87" t="s">
        <v>114</v>
      </c>
      <c r="P141" s="29">
        <v>10</v>
      </c>
      <c r="Q141" s="30">
        <f t="shared" si="5"/>
        <v>0</v>
      </c>
    </row>
    <row r="142" spans="1:18" ht="93.75" hidden="1" x14ac:dyDescent="0.25">
      <c r="A142" s="34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87" t="s">
        <v>115</v>
      </c>
      <c r="N142" s="87" t="s">
        <v>115</v>
      </c>
      <c r="O142" s="87" t="s">
        <v>115</v>
      </c>
      <c r="P142" s="29">
        <v>10</v>
      </c>
      <c r="Q142" s="30">
        <f t="shared" si="5"/>
        <v>0</v>
      </c>
    </row>
    <row r="143" spans="1:18" ht="56.25" hidden="1" x14ac:dyDescent="0.25">
      <c r="A143" s="72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5"/>
        <v>0</v>
      </c>
    </row>
    <row r="144" spans="1:18" ht="75" x14ac:dyDescent="0.25">
      <c r="A144" s="72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>
        <v>1</v>
      </c>
      <c r="K144" s="8">
        <v>0</v>
      </c>
      <c r="L144" s="8">
        <v>0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5"/>
        <v>0</v>
      </c>
      <c r="R144" s="4" t="s">
        <v>246</v>
      </c>
    </row>
    <row r="145" spans="1:17" ht="37.5" hidden="1" x14ac:dyDescent="0.25">
      <c r="A145" s="72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/>
      <c r="K145" s="8">
        <v>0</v>
      </c>
      <c r="L145" s="8">
        <v>0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5"/>
        <v>0</v>
      </c>
    </row>
    <row r="146" spans="1:17" ht="93.75" x14ac:dyDescent="0.25">
      <c r="A146" s="72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6</v>
      </c>
      <c r="K146" s="8">
        <v>1</v>
      </c>
      <c r="L146" s="8">
        <v>1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6">J146*0.1</f>
        <v>1</v>
      </c>
    </row>
    <row r="147" spans="1:17" ht="93.75" x14ac:dyDescent="0.25">
      <c r="A147" s="72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79</v>
      </c>
      <c r="K147" s="8">
        <v>73</v>
      </c>
      <c r="L147" s="8">
        <v>73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8</v>
      </c>
    </row>
    <row r="148" spans="1:17" ht="75" x14ac:dyDescent="0.25">
      <c r="A148" s="72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169</v>
      </c>
      <c r="K148" s="8">
        <v>164</v>
      </c>
      <c r="L148" s="8">
        <v>164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5"/>
        <v>17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3" si="7">J149</f>
        <v>0</v>
      </c>
      <c r="L149" s="8">
        <f t="shared" ref="L149:L153" si="8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5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7"/>
        <v>0</v>
      </c>
      <c r="L150" s="8">
        <f t="shared" si="8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5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5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7"/>
        <v>0</v>
      </c>
      <c r="L152" s="8">
        <f t="shared" si="8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5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7"/>
        <v>0</v>
      </c>
      <c r="L153" s="8">
        <f t="shared" si="8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5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5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316</v>
      </c>
      <c r="K155" s="13">
        <f t="shared" ref="K155:L155" si="9">SUM(K132:K154)</f>
        <v>295</v>
      </c>
      <c r="L155" s="13">
        <f t="shared" si="9"/>
        <v>295</v>
      </c>
      <c r="M155" s="8"/>
      <c r="N155" s="8"/>
      <c r="O155" s="8"/>
      <c r="P155" s="29">
        <v>10</v>
      </c>
      <c r="Q155" s="30">
        <f>J155*0.1</f>
        <v>32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59.25" customHeight="1" x14ac:dyDescent="0.25">
      <c r="A169" s="167" t="s">
        <v>206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59.25" customHeight="1" x14ac:dyDescent="0.25">
      <c r="A170" s="167" t="s">
        <v>206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59.25" customHeight="1" x14ac:dyDescent="0.25">
      <c r="A171" s="167" t="s">
        <v>206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3.25" customHeight="1" x14ac:dyDescent="0.25">
      <c r="A172" s="167" t="s">
        <v>207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231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39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27" t="s">
        <v>231</v>
      </c>
      <c r="K190" s="127" t="s">
        <v>232</v>
      </c>
      <c r="L190" s="127" t="s">
        <v>238</v>
      </c>
      <c r="M190" s="127" t="s">
        <v>231</v>
      </c>
      <c r="N190" s="127" t="s">
        <v>232</v>
      </c>
      <c r="O190" s="127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customHeight="1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28"/>
      <c r="K191" s="128"/>
      <c r="L191" s="128"/>
      <c r="M191" s="128"/>
      <c r="N191" s="128"/>
      <c r="O191" s="128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8">
        <v>10</v>
      </c>
      <c r="K192" s="8">
        <v>11</v>
      </c>
      <c r="L192" s="8">
        <v>12</v>
      </c>
      <c r="M192" s="8">
        <v>13</v>
      </c>
      <c r="N192" s="8">
        <v>14</v>
      </c>
      <c r="O192" s="8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M176:M179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A177:L177"/>
    <mergeCell ref="A179:L179"/>
    <mergeCell ref="E160:K160"/>
    <mergeCell ref="A162:F162"/>
    <mergeCell ref="A163:K163"/>
    <mergeCell ref="A164:K164"/>
    <mergeCell ref="A165:K165"/>
    <mergeCell ref="H172:L172"/>
    <mergeCell ref="A189:A191"/>
    <mergeCell ref="B189:D189"/>
    <mergeCell ref="E189:F189"/>
    <mergeCell ref="G189:I189"/>
    <mergeCell ref="J189:L189"/>
    <mergeCell ref="A166:I166"/>
    <mergeCell ref="J182:J183"/>
    <mergeCell ref="K182:K183"/>
    <mergeCell ref="L182:L183"/>
    <mergeCell ref="A180:J180"/>
    <mergeCell ref="A181:A183"/>
    <mergeCell ref="B181:D181"/>
    <mergeCell ref="E181:F181"/>
    <mergeCell ref="G181:I181"/>
    <mergeCell ref="J181:L181"/>
    <mergeCell ref="A174:O174"/>
    <mergeCell ref="A176:L176"/>
    <mergeCell ref="N176:N178"/>
    <mergeCell ref="M129:M130"/>
    <mergeCell ref="N129:N130"/>
    <mergeCell ref="A78:O78"/>
    <mergeCell ref="A79:O79"/>
    <mergeCell ref="A80:K80"/>
    <mergeCell ref="E81:K81"/>
    <mergeCell ref="E82:K82"/>
    <mergeCell ref="E83:K83"/>
    <mergeCell ref="J65:J66"/>
    <mergeCell ref="K65:K66"/>
    <mergeCell ref="A84:F84"/>
    <mergeCell ref="A85:K85"/>
    <mergeCell ref="A86:K86"/>
    <mergeCell ref="A87:K87"/>
    <mergeCell ref="A88:I88"/>
    <mergeCell ref="A89:D89"/>
    <mergeCell ref="E89:G89"/>
    <mergeCell ref="A100:J100"/>
    <mergeCell ref="G129:G130"/>
    <mergeCell ref="H129:I129"/>
    <mergeCell ref="A101:A103"/>
    <mergeCell ref="B101:D102"/>
    <mergeCell ref="E101:F102"/>
    <mergeCell ref="G101:I101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  <mergeCell ref="K20:M20"/>
    <mergeCell ref="N20:O20"/>
    <mergeCell ref="A35:L35"/>
    <mergeCell ref="M35:M37"/>
    <mergeCell ref="N35:N37"/>
    <mergeCell ref="A36:L36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B64:D65"/>
    <mergeCell ref="E64:F65"/>
    <mergeCell ref="G64:I64"/>
    <mergeCell ref="A38:L38"/>
    <mergeCell ref="A39:J39"/>
    <mergeCell ref="J64:L64"/>
    <mergeCell ref="M64:O64"/>
    <mergeCell ref="G65:G66"/>
    <mergeCell ref="H65:I65"/>
    <mergeCell ref="L65:L66"/>
    <mergeCell ref="M65:M66"/>
    <mergeCell ref="N65:N66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62:O62"/>
    <mergeCell ref="A63:J63"/>
    <mergeCell ref="E128:F129"/>
    <mergeCell ref="G128:I128"/>
    <mergeCell ref="J128:L128"/>
    <mergeCell ref="H89:L89"/>
    <mergeCell ref="A90:D90"/>
    <mergeCell ref="E90:G90"/>
    <mergeCell ref="H90:L90"/>
    <mergeCell ref="A91:D91"/>
    <mergeCell ref="A97:L97"/>
    <mergeCell ref="A98:L98"/>
    <mergeCell ref="A99:L99"/>
    <mergeCell ref="A96:L96"/>
    <mergeCell ref="E91:G91"/>
    <mergeCell ref="H91:L91"/>
    <mergeCell ref="A92:D92"/>
    <mergeCell ref="E92:G92"/>
    <mergeCell ref="H92:L92"/>
    <mergeCell ref="A93:D93"/>
    <mergeCell ref="E93:G93"/>
    <mergeCell ref="H93:L93"/>
    <mergeCell ref="A94:D94"/>
    <mergeCell ref="E94:G94"/>
    <mergeCell ref="H94:L94"/>
    <mergeCell ref="F182:F183"/>
    <mergeCell ref="G182:G183"/>
    <mergeCell ref="H182:I182"/>
    <mergeCell ref="A209:O209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93:A194"/>
    <mergeCell ref="B193:B194"/>
    <mergeCell ref="C193:C194"/>
    <mergeCell ref="D193:D194"/>
    <mergeCell ref="E193:E194"/>
    <mergeCell ref="F193:F194"/>
    <mergeCell ref="M189:O189"/>
    <mergeCell ref="B210:D210"/>
    <mergeCell ref="E210:L210"/>
    <mergeCell ref="A198:O198"/>
    <mergeCell ref="A199:L199"/>
    <mergeCell ref="A157:K157"/>
    <mergeCell ref="E158:K158"/>
    <mergeCell ref="E159:K159"/>
    <mergeCell ref="E161:K161"/>
    <mergeCell ref="M182:M183"/>
    <mergeCell ref="A200:L200"/>
    <mergeCell ref="A201:L201"/>
    <mergeCell ref="A202:L202"/>
    <mergeCell ref="A203:L203"/>
    <mergeCell ref="A208:O208"/>
    <mergeCell ref="A204:L204"/>
    <mergeCell ref="A205:L205"/>
    <mergeCell ref="A206:O206"/>
    <mergeCell ref="A207:O207"/>
    <mergeCell ref="A197:O197"/>
    <mergeCell ref="M181:N181"/>
    <mergeCell ref="B182:B183"/>
    <mergeCell ref="C182:C183"/>
    <mergeCell ref="D182:D183"/>
    <mergeCell ref="E182:E18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B46:B47"/>
    <mergeCell ref="C46:C47"/>
    <mergeCell ref="D46:D47"/>
    <mergeCell ref="E46:E47"/>
    <mergeCell ref="F46:F47"/>
    <mergeCell ref="P128:Q128"/>
    <mergeCell ref="P129:P130"/>
    <mergeCell ref="Q129:Q130"/>
    <mergeCell ref="O129:O130"/>
    <mergeCell ref="A126:O126"/>
    <mergeCell ref="A127:J127"/>
    <mergeCell ref="A128:A130"/>
    <mergeCell ref="M128:O128"/>
    <mergeCell ref="A64:A66"/>
    <mergeCell ref="J101:L101"/>
    <mergeCell ref="G102:G103"/>
    <mergeCell ref="H102:I102"/>
    <mergeCell ref="J102:J103"/>
    <mergeCell ref="K102:K103"/>
    <mergeCell ref="L102:L103"/>
    <mergeCell ref="J129:J130"/>
    <mergeCell ref="K129:K130"/>
    <mergeCell ref="L129:L130"/>
    <mergeCell ref="B128:D129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M96:M98"/>
    <mergeCell ref="N96:N98"/>
    <mergeCell ref="O65:O66"/>
    <mergeCell ref="A6:O6"/>
    <mergeCell ref="A7:O7"/>
    <mergeCell ref="A8:O8"/>
    <mergeCell ref="A9:O9"/>
    <mergeCell ref="D18:J18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F44:F45"/>
    <mergeCell ref="A46:A47"/>
  </mergeCells>
  <hyperlinks>
    <hyperlink ref="P189" location="sub_666" display="sub_666" xr:uid="{00000000-0004-0000-3600-000000000000}"/>
  </hyperlinks>
  <pageMargins left="0.55118110236220474" right="0.31496062992125984" top="0.35433070866141736" bottom="0.35433070866141736" header="0.31496062992125984" footer="0.31496062992125984"/>
  <pageSetup paperSize="9" scale="52" fitToHeight="0" orientation="landscape" r:id="rId1"/>
  <rowBreaks count="1" manualBreakCount="1">
    <brk id="33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Лист54">
    <tabColor rgb="FFFF0000"/>
  </sheetPr>
  <dimension ref="A1:AE226"/>
  <sheetViews>
    <sheetView view="pageBreakPreview" topLeftCell="A3" zoomScale="75" zoomScaleNormal="75" zoomScaleSheetLayoutView="75" workbookViewId="0">
      <selection activeCell="R27" sqref="R27"/>
    </sheetView>
  </sheetViews>
  <sheetFormatPr defaultRowHeight="18.75" x14ac:dyDescent="0.25"/>
  <cols>
    <col min="1" max="1" width="29.1406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20.28515625" style="4" customWidth="1"/>
    <col min="14" max="14" width="16.42578125" style="4" customWidth="1"/>
    <col min="15" max="15" width="17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259</v>
      </c>
    </row>
    <row r="12" spans="1:15" x14ac:dyDescent="0.25">
      <c r="M12" s="4" t="s">
        <v>263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30.7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106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231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39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231</v>
      </c>
      <c r="K65" s="111" t="s">
        <v>232</v>
      </c>
      <c r="L65" s="111" t="s">
        <v>238</v>
      </c>
      <c r="M65" s="111" t="s">
        <v>231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39"/>
      <c r="L66" s="139"/>
      <c r="M66" s="111"/>
      <c r="N66" s="139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56.25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163</v>
      </c>
      <c r="K68" s="37">
        <v>190</v>
      </c>
      <c r="L68" s="37">
        <v>190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16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>
        <v>0</v>
      </c>
      <c r="L69" s="37"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3" t="s">
        <v>118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>
        <v>0</v>
      </c>
      <c r="L70" s="37"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>
        <v>0</v>
      </c>
      <c r="L71" s="37"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>
        <v>18</v>
      </c>
      <c r="K72" s="37">
        <v>17</v>
      </c>
      <c r="L72" s="37">
        <v>17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2</v>
      </c>
    </row>
    <row r="73" spans="1:17" ht="56.25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351</v>
      </c>
      <c r="K73" s="37">
        <v>311</v>
      </c>
      <c r="L73" s="37">
        <v>311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35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532</v>
      </c>
      <c r="K77" s="8">
        <f t="shared" ref="K77:L77" si="3">SUM(K68:K76)</f>
        <v>518</v>
      </c>
      <c r="L77" s="8">
        <f t="shared" si="3"/>
        <v>518</v>
      </c>
      <c r="M77" s="8"/>
      <c r="N77" s="8"/>
      <c r="O77" s="8"/>
      <c r="P77" s="9">
        <v>10</v>
      </c>
      <c r="Q77" s="31">
        <f t="shared" si="0"/>
        <v>53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65.25" customHeight="1" x14ac:dyDescent="0.25">
      <c r="A91" s="167" t="s">
        <v>208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59.25" customHeight="1" x14ac:dyDescent="0.25">
      <c r="A92" s="167" t="s">
        <v>208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59.25" customHeight="1" x14ac:dyDescent="0.25">
      <c r="A93" s="167" t="s">
        <v>208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57" customHeight="1" x14ac:dyDescent="0.25">
      <c r="A94" s="167" t="s">
        <v>209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231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39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7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231</v>
      </c>
      <c r="K129" s="111" t="s">
        <v>232</v>
      </c>
      <c r="L129" s="111" t="s">
        <v>238</v>
      </c>
      <c r="M129" s="111" t="s">
        <v>231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7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39"/>
      <c r="L130" s="139"/>
      <c r="M130" s="111"/>
      <c r="N130" s="139"/>
      <c r="O130" s="139"/>
      <c r="P130" s="111"/>
      <c r="Q130" s="111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7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v>0</v>
      </c>
      <c r="L132" s="8">
        <v>0</v>
      </c>
      <c r="M132" s="14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7" ht="75" hidden="1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>
        <v>0</v>
      </c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7" ht="37.5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>
        <v>0</v>
      </c>
      <c r="K134" s="8">
        <v>0</v>
      </c>
      <c r="L134" s="8">
        <v>0</v>
      </c>
      <c r="M134" s="14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93.75" x14ac:dyDescent="0.25">
      <c r="A135" s="72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1</v>
      </c>
      <c r="K135" s="8">
        <v>0</v>
      </c>
      <c r="L135" s="8">
        <v>0</v>
      </c>
      <c r="M135" s="14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</row>
    <row r="136" spans="1:17" ht="93.75" x14ac:dyDescent="0.25">
      <c r="A136" s="72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26</v>
      </c>
      <c r="K136" s="8">
        <v>10</v>
      </c>
      <c r="L136" s="8">
        <v>10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3</v>
      </c>
    </row>
    <row r="137" spans="1:17" ht="75" x14ac:dyDescent="0.25">
      <c r="A137" s="72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136</v>
      </c>
      <c r="K137" s="8">
        <v>180</v>
      </c>
      <c r="L137" s="8">
        <v>180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5">J137*0.1</f>
        <v>14</v>
      </c>
    </row>
    <row r="138" spans="1:17" ht="93.75" hidden="1" x14ac:dyDescent="0.25">
      <c r="A138" s="34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5"/>
        <v>0</v>
      </c>
    </row>
    <row r="139" spans="1:17" ht="93.75" hidden="1" x14ac:dyDescent="0.25">
      <c r="A139" s="34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5"/>
        <v>0</v>
      </c>
    </row>
    <row r="140" spans="1:17" ht="93.75" hidden="1" x14ac:dyDescent="0.25">
      <c r="A140" s="34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5"/>
        <v>0</v>
      </c>
    </row>
    <row r="141" spans="1:17" ht="93.75" hidden="1" x14ac:dyDescent="0.25">
      <c r="A141" s="34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87" t="s">
        <v>114</v>
      </c>
      <c r="N141" s="87" t="s">
        <v>114</v>
      </c>
      <c r="O141" s="87" t="s">
        <v>114</v>
      </c>
      <c r="P141" s="29">
        <v>10</v>
      </c>
      <c r="Q141" s="30">
        <f t="shared" si="5"/>
        <v>0</v>
      </c>
    </row>
    <row r="142" spans="1:17" ht="93.75" hidden="1" x14ac:dyDescent="0.25">
      <c r="A142" s="34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87" t="s">
        <v>115</v>
      </c>
      <c r="N142" s="87" t="s">
        <v>115</v>
      </c>
      <c r="O142" s="87" t="s">
        <v>115</v>
      </c>
      <c r="P142" s="29">
        <v>10</v>
      </c>
      <c r="Q142" s="30">
        <f t="shared" si="5"/>
        <v>0</v>
      </c>
    </row>
    <row r="143" spans="1:17" ht="56.25" hidden="1" x14ac:dyDescent="0.25">
      <c r="A143" s="72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5"/>
        <v>0</v>
      </c>
    </row>
    <row r="144" spans="1:17" ht="75" x14ac:dyDescent="0.25">
      <c r="A144" s="72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>
        <v>1</v>
      </c>
      <c r="K144" s="8">
        <v>1</v>
      </c>
      <c r="L144" s="8">
        <v>1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5"/>
        <v>0</v>
      </c>
    </row>
    <row r="145" spans="1:17" ht="37.5" x14ac:dyDescent="0.25">
      <c r="A145" s="72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>
        <v>2</v>
      </c>
      <c r="K145" s="8">
        <v>2</v>
      </c>
      <c r="L145" s="8">
        <v>2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5"/>
        <v>0</v>
      </c>
    </row>
    <row r="146" spans="1:17" ht="93.75" x14ac:dyDescent="0.25">
      <c r="A146" s="72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11</v>
      </c>
      <c r="K146" s="8">
        <v>1</v>
      </c>
      <c r="L146" s="8">
        <v>1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6">J146*0.1</f>
        <v>1</v>
      </c>
    </row>
    <row r="147" spans="1:17" ht="93.75" x14ac:dyDescent="0.25">
      <c r="A147" s="72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51</v>
      </c>
      <c r="K147" s="8">
        <v>67</v>
      </c>
      <c r="L147" s="8">
        <v>67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5</v>
      </c>
    </row>
    <row r="148" spans="1:17" ht="75" x14ac:dyDescent="0.25">
      <c r="A148" s="72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304</v>
      </c>
      <c r="K148" s="8">
        <v>257</v>
      </c>
      <c r="L148" s="8">
        <v>257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5"/>
        <v>30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3" si="7">J149</f>
        <v>0</v>
      </c>
      <c r="L149" s="8">
        <f t="shared" ref="L149:L153" si="8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5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7"/>
        <v>0</v>
      </c>
      <c r="L150" s="8">
        <f t="shared" si="8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5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5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7"/>
        <v>0</v>
      </c>
      <c r="L152" s="8">
        <f t="shared" si="8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5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7"/>
        <v>0</v>
      </c>
      <c r="L153" s="8">
        <f t="shared" si="8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5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5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532</v>
      </c>
      <c r="K155" s="13">
        <f t="shared" ref="K155:L155" si="9">SUM(K132:K154)</f>
        <v>518</v>
      </c>
      <c r="L155" s="13">
        <f t="shared" si="9"/>
        <v>518</v>
      </c>
      <c r="M155" s="8"/>
      <c r="N155" s="8"/>
      <c r="O155" s="8"/>
      <c r="P155" s="29">
        <v>10</v>
      </c>
      <c r="Q155" s="30">
        <f>J155*0.1</f>
        <v>53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74.25" customHeight="1" x14ac:dyDescent="0.25">
      <c r="A169" s="167" t="s">
        <v>208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59.25" customHeight="1" x14ac:dyDescent="0.25">
      <c r="A170" s="167" t="s">
        <v>208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59.25" customHeight="1" x14ac:dyDescent="0.25">
      <c r="A171" s="167" t="s">
        <v>208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7" customHeight="1" x14ac:dyDescent="0.25">
      <c r="A172" s="167" t="s">
        <v>209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231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39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27" t="s">
        <v>231</v>
      </c>
      <c r="K190" s="127" t="s">
        <v>232</v>
      </c>
      <c r="L190" s="127" t="s">
        <v>238</v>
      </c>
      <c r="M190" s="127" t="s">
        <v>231</v>
      </c>
      <c r="N190" s="127" t="s">
        <v>232</v>
      </c>
      <c r="O190" s="127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customHeight="1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28"/>
      <c r="K191" s="128"/>
      <c r="L191" s="128"/>
      <c r="M191" s="128"/>
      <c r="N191" s="128"/>
      <c r="O191" s="128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8">
        <v>10</v>
      </c>
      <c r="K192" s="8">
        <v>11</v>
      </c>
      <c r="L192" s="8">
        <v>12</v>
      </c>
      <c r="M192" s="8">
        <v>13</v>
      </c>
      <c r="N192" s="8">
        <v>14</v>
      </c>
      <c r="O192" s="8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M176:M179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A177:L177"/>
    <mergeCell ref="A179:L179"/>
    <mergeCell ref="E160:K160"/>
    <mergeCell ref="A162:F162"/>
    <mergeCell ref="A163:K163"/>
    <mergeCell ref="A164:K164"/>
    <mergeCell ref="A165:K165"/>
    <mergeCell ref="H172:L172"/>
    <mergeCell ref="A189:A191"/>
    <mergeCell ref="B189:D189"/>
    <mergeCell ref="E189:F189"/>
    <mergeCell ref="G189:I189"/>
    <mergeCell ref="J189:L189"/>
    <mergeCell ref="A166:I166"/>
    <mergeCell ref="J182:J183"/>
    <mergeCell ref="K182:K183"/>
    <mergeCell ref="L182:L183"/>
    <mergeCell ref="A180:J180"/>
    <mergeCell ref="A181:A183"/>
    <mergeCell ref="B181:D181"/>
    <mergeCell ref="E181:F181"/>
    <mergeCell ref="G181:I181"/>
    <mergeCell ref="J181:L181"/>
    <mergeCell ref="A174:O174"/>
    <mergeCell ref="A176:L176"/>
    <mergeCell ref="N176:N178"/>
    <mergeCell ref="M129:M130"/>
    <mergeCell ref="N129:N130"/>
    <mergeCell ref="A78:O78"/>
    <mergeCell ref="A79:O79"/>
    <mergeCell ref="A80:K80"/>
    <mergeCell ref="E81:K81"/>
    <mergeCell ref="E82:K82"/>
    <mergeCell ref="E83:K83"/>
    <mergeCell ref="J65:J66"/>
    <mergeCell ref="K65:K66"/>
    <mergeCell ref="A84:F84"/>
    <mergeCell ref="A85:K85"/>
    <mergeCell ref="A86:K86"/>
    <mergeCell ref="A87:K87"/>
    <mergeCell ref="A88:I88"/>
    <mergeCell ref="A89:D89"/>
    <mergeCell ref="E89:G89"/>
    <mergeCell ref="A100:J100"/>
    <mergeCell ref="G129:G130"/>
    <mergeCell ref="H129:I129"/>
    <mergeCell ref="A101:A103"/>
    <mergeCell ref="B101:D102"/>
    <mergeCell ref="E101:F102"/>
    <mergeCell ref="G101:I101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  <mergeCell ref="K20:M20"/>
    <mergeCell ref="N20:O20"/>
    <mergeCell ref="A35:L35"/>
    <mergeCell ref="M35:M37"/>
    <mergeCell ref="N35:N37"/>
    <mergeCell ref="A36:L36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B64:D65"/>
    <mergeCell ref="E64:F65"/>
    <mergeCell ref="G64:I64"/>
    <mergeCell ref="A38:L38"/>
    <mergeCell ref="A39:J39"/>
    <mergeCell ref="J64:L64"/>
    <mergeCell ref="M64:O64"/>
    <mergeCell ref="G65:G66"/>
    <mergeCell ref="H65:I65"/>
    <mergeCell ref="L65:L66"/>
    <mergeCell ref="M65:M66"/>
    <mergeCell ref="N65:N66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62:O62"/>
    <mergeCell ref="A63:J63"/>
    <mergeCell ref="E128:F129"/>
    <mergeCell ref="G128:I128"/>
    <mergeCell ref="J128:L128"/>
    <mergeCell ref="H89:L89"/>
    <mergeCell ref="A90:D90"/>
    <mergeCell ref="E90:G90"/>
    <mergeCell ref="H90:L90"/>
    <mergeCell ref="A91:D91"/>
    <mergeCell ref="A97:L97"/>
    <mergeCell ref="A98:L98"/>
    <mergeCell ref="A99:L99"/>
    <mergeCell ref="A96:L96"/>
    <mergeCell ref="E91:G91"/>
    <mergeCell ref="H91:L91"/>
    <mergeCell ref="A92:D92"/>
    <mergeCell ref="E92:G92"/>
    <mergeCell ref="H92:L92"/>
    <mergeCell ref="A93:D93"/>
    <mergeCell ref="E93:G93"/>
    <mergeCell ref="H93:L93"/>
    <mergeCell ref="A94:D94"/>
    <mergeCell ref="E94:G94"/>
    <mergeCell ref="H94:L94"/>
    <mergeCell ref="F182:F183"/>
    <mergeCell ref="G182:G183"/>
    <mergeCell ref="H182:I182"/>
    <mergeCell ref="A209:O209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93:A194"/>
    <mergeCell ref="B193:B194"/>
    <mergeCell ref="C193:C194"/>
    <mergeCell ref="D193:D194"/>
    <mergeCell ref="E193:E194"/>
    <mergeCell ref="F193:F194"/>
    <mergeCell ref="M189:O189"/>
    <mergeCell ref="B210:D210"/>
    <mergeCell ref="E210:L210"/>
    <mergeCell ref="A198:O198"/>
    <mergeCell ref="A199:L199"/>
    <mergeCell ref="A157:K157"/>
    <mergeCell ref="E158:K158"/>
    <mergeCell ref="E159:K159"/>
    <mergeCell ref="E161:K161"/>
    <mergeCell ref="M182:M183"/>
    <mergeCell ref="A200:L200"/>
    <mergeCell ref="A201:L201"/>
    <mergeCell ref="A202:L202"/>
    <mergeCell ref="A203:L203"/>
    <mergeCell ref="A208:O208"/>
    <mergeCell ref="A204:L204"/>
    <mergeCell ref="A205:L205"/>
    <mergeCell ref="A206:O206"/>
    <mergeCell ref="A207:O207"/>
    <mergeCell ref="A197:O197"/>
    <mergeCell ref="M181:N181"/>
    <mergeCell ref="B182:B183"/>
    <mergeCell ref="C182:C183"/>
    <mergeCell ref="D182:D183"/>
    <mergeCell ref="E182:E18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B46:B47"/>
    <mergeCell ref="C46:C47"/>
    <mergeCell ref="D46:D47"/>
    <mergeCell ref="E46:E47"/>
    <mergeCell ref="F46:F47"/>
    <mergeCell ref="P128:Q128"/>
    <mergeCell ref="P129:P130"/>
    <mergeCell ref="Q129:Q130"/>
    <mergeCell ref="O129:O130"/>
    <mergeCell ref="A126:O126"/>
    <mergeCell ref="A127:J127"/>
    <mergeCell ref="A128:A130"/>
    <mergeCell ref="M128:O128"/>
    <mergeCell ref="A64:A66"/>
    <mergeCell ref="J101:L101"/>
    <mergeCell ref="G102:G103"/>
    <mergeCell ref="H102:I102"/>
    <mergeCell ref="J102:J103"/>
    <mergeCell ref="K102:K103"/>
    <mergeCell ref="L102:L103"/>
    <mergeCell ref="J129:J130"/>
    <mergeCell ref="K129:K130"/>
    <mergeCell ref="L129:L130"/>
    <mergeCell ref="B128:D129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M96:M98"/>
    <mergeCell ref="N96:N98"/>
    <mergeCell ref="O65:O66"/>
    <mergeCell ref="A6:O6"/>
    <mergeCell ref="A7:O7"/>
    <mergeCell ref="A8:O8"/>
    <mergeCell ref="A9:O9"/>
    <mergeCell ref="D18:J18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F44:F45"/>
    <mergeCell ref="A46:A47"/>
  </mergeCells>
  <hyperlinks>
    <hyperlink ref="P189" location="sub_666" display="sub_666" xr:uid="{00000000-0004-0000-3700-000000000000}"/>
  </hyperlinks>
  <pageMargins left="0.55118110236220474" right="0.31496062992125984" top="0.35433070866141736" bottom="0.35433070866141736" header="0.31496062992125984" footer="0.31496062992125984"/>
  <pageSetup paperSize="9" scale="44" fitToHeight="0" orientation="landscape" r:id="rId1"/>
  <rowBreaks count="4" manualBreakCount="4">
    <brk id="33" max="16" man="1"/>
    <brk id="163" max="16" man="1"/>
    <brk id="187" max="16" man="1"/>
    <brk id="22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FF0000"/>
  </sheetPr>
  <dimension ref="A1:AE226"/>
  <sheetViews>
    <sheetView view="pageBreakPreview" topLeftCell="A145" zoomScale="75" zoomScaleNormal="75" zoomScaleSheetLayoutView="75" workbookViewId="0">
      <selection activeCell="A9" sqref="A9:O9"/>
    </sheetView>
  </sheetViews>
  <sheetFormatPr defaultRowHeight="18.75" x14ac:dyDescent="0.25"/>
  <cols>
    <col min="1" max="1" width="32.285156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8.5703125" style="4" customWidth="1"/>
    <col min="10" max="10" width="13.42578125" style="4" customWidth="1"/>
    <col min="11" max="11" width="11" style="4" customWidth="1"/>
    <col min="12" max="12" width="10.7109375" style="4" customWidth="1"/>
    <col min="13" max="13" width="18.140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249</v>
      </c>
    </row>
    <row r="12" spans="1:15" x14ac:dyDescent="0.25">
      <c r="M12" s="4" t="s">
        <v>261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44.2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130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34.5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231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11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hidden="1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hidden="1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idden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94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231</v>
      </c>
      <c r="K65" s="111" t="s">
        <v>232</v>
      </c>
      <c r="L65" s="111" t="s">
        <v>238</v>
      </c>
      <c r="M65" s="111" t="s">
        <v>231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11"/>
      <c r="L66" s="139"/>
      <c r="M66" s="111"/>
      <c r="N66" s="111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56.25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27</v>
      </c>
      <c r="K68" s="37">
        <v>21</v>
      </c>
      <c r="L68" s="37">
        <v>21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3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/>
      <c r="L69" s="37"/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3" t="s">
        <v>118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/>
      <c r="L70" s="37"/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/>
      <c r="L71" s="37"/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hidden="1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/>
      <c r="K72" s="37"/>
      <c r="L72" s="37"/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0</v>
      </c>
    </row>
    <row r="73" spans="1:17" ht="56.25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253</v>
      </c>
      <c r="K73" s="37">
        <v>267</v>
      </c>
      <c r="L73" s="37">
        <v>267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25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280</v>
      </c>
      <c r="K77" s="8">
        <f t="shared" ref="K77:L77" si="3">SUM(K68:K76)</f>
        <v>288</v>
      </c>
      <c r="L77" s="8">
        <f t="shared" si="3"/>
        <v>288</v>
      </c>
      <c r="M77" s="8"/>
      <c r="N77" s="8"/>
      <c r="O77" s="8"/>
      <c r="P77" s="9">
        <v>10</v>
      </c>
      <c r="Q77" s="31">
        <f t="shared" si="0"/>
        <v>28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60.75" customHeight="1" x14ac:dyDescent="0.25">
      <c r="A91" s="167" t="s">
        <v>192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58.5" customHeight="1" x14ac:dyDescent="0.25">
      <c r="A92" s="167" t="s">
        <v>192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59.25" customHeight="1" x14ac:dyDescent="0.25">
      <c r="A93" s="167" t="s">
        <v>192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60" customHeight="1" x14ac:dyDescent="0.25">
      <c r="A94" s="167" t="s">
        <v>193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231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2.5" customHeight="1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11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8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231</v>
      </c>
      <c r="K129" s="111" t="s">
        <v>232</v>
      </c>
      <c r="L129" s="111" t="s">
        <v>238</v>
      </c>
      <c r="M129" s="111" t="s">
        <v>231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8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11"/>
      <c r="L130" s="139"/>
      <c r="M130" s="111"/>
      <c r="N130" s="111"/>
      <c r="O130" s="139"/>
      <c r="P130" s="111"/>
      <c r="Q130" s="111"/>
    </row>
    <row r="131" spans="1:18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8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/>
      <c r="L132" s="8"/>
      <c r="M132" s="13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8" ht="75" hidden="1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/>
      <c r="K133" s="8"/>
      <c r="L133" s="8"/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8" ht="37.5" hidden="1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/>
      <c r="K134" s="8">
        <f>J134</f>
        <v>0</v>
      </c>
      <c r="L134" s="8">
        <f>J134</f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8" ht="93.75" x14ac:dyDescent="0.25">
      <c r="A135" s="72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3</v>
      </c>
      <c r="K135" s="8">
        <v>0</v>
      </c>
      <c r="L135" s="8">
        <v>0</v>
      </c>
      <c r="M135" s="13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  <c r="R135" s="4" t="s">
        <v>244</v>
      </c>
    </row>
    <row r="136" spans="1:18" ht="93.75" x14ac:dyDescent="0.25">
      <c r="A136" s="72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16</v>
      </c>
      <c r="K136" s="8">
        <v>6</v>
      </c>
      <c r="L136" s="8">
        <v>6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2</v>
      </c>
    </row>
    <row r="137" spans="1:18" ht="91.5" customHeight="1" x14ac:dyDescent="0.25">
      <c r="A137" s="72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8</v>
      </c>
      <c r="K137" s="8">
        <v>15</v>
      </c>
      <c r="L137" s="8">
        <v>15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5">J137*0.1</f>
        <v>1</v>
      </c>
    </row>
    <row r="138" spans="1:18" ht="93.75" hidden="1" x14ac:dyDescent="0.25">
      <c r="A138" s="34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5"/>
        <v>0</v>
      </c>
    </row>
    <row r="139" spans="1:18" ht="93.75" hidden="1" x14ac:dyDescent="0.25">
      <c r="A139" s="34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5"/>
        <v>0</v>
      </c>
    </row>
    <row r="140" spans="1:18" ht="93.75" hidden="1" x14ac:dyDescent="0.25">
      <c r="A140" s="34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5"/>
        <v>0</v>
      </c>
    </row>
    <row r="141" spans="1:18" ht="93.75" hidden="1" x14ac:dyDescent="0.25">
      <c r="A141" s="34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87" t="s">
        <v>114</v>
      </c>
      <c r="N141" s="87" t="s">
        <v>114</v>
      </c>
      <c r="O141" s="87" t="s">
        <v>114</v>
      </c>
      <c r="P141" s="29">
        <v>10</v>
      </c>
      <c r="Q141" s="30">
        <f t="shared" si="5"/>
        <v>0</v>
      </c>
    </row>
    <row r="142" spans="1:18" ht="93.75" hidden="1" x14ac:dyDescent="0.25">
      <c r="A142" s="34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87" t="s">
        <v>115</v>
      </c>
      <c r="N142" s="87" t="s">
        <v>115</v>
      </c>
      <c r="O142" s="87" t="s">
        <v>115</v>
      </c>
      <c r="P142" s="29">
        <v>10</v>
      </c>
      <c r="Q142" s="30">
        <f t="shared" si="5"/>
        <v>0</v>
      </c>
    </row>
    <row r="143" spans="1:18" ht="56.25" hidden="1" x14ac:dyDescent="0.25">
      <c r="A143" s="72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5"/>
        <v>0</v>
      </c>
    </row>
    <row r="144" spans="1:18" ht="75" x14ac:dyDescent="0.25">
      <c r="A144" s="72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>
        <v>1</v>
      </c>
      <c r="K144" s="8">
        <v>1</v>
      </c>
      <c r="L144" s="8">
        <v>1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5"/>
        <v>0</v>
      </c>
    </row>
    <row r="145" spans="1:17" ht="42.75" customHeight="1" x14ac:dyDescent="0.25">
      <c r="A145" s="72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>
        <v>0</v>
      </c>
      <c r="K145" s="8">
        <v>1</v>
      </c>
      <c r="L145" s="8">
        <v>1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5"/>
        <v>0</v>
      </c>
    </row>
    <row r="146" spans="1:17" ht="93.75" x14ac:dyDescent="0.25">
      <c r="A146" s="72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9</v>
      </c>
      <c r="K146" s="8">
        <v>6</v>
      </c>
      <c r="L146" s="8">
        <v>6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6">J146*0.1</f>
        <v>1</v>
      </c>
    </row>
    <row r="147" spans="1:17" ht="93.75" x14ac:dyDescent="0.25">
      <c r="A147" s="72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41</v>
      </c>
      <c r="K147" s="8">
        <v>62</v>
      </c>
      <c r="L147" s="8">
        <v>62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4</v>
      </c>
    </row>
    <row r="148" spans="1:17" ht="75" x14ac:dyDescent="0.25">
      <c r="A148" s="72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202</v>
      </c>
      <c r="K148" s="8">
        <v>197</v>
      </c>
      <c r="L148" s="8">
        <v>197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5"/>
        <v>20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4" si="7">J149</f>
        <v>0</v>
      </c>
      <c r="L149" s="8">
        <f t="shared" ref="L149:L154" si="8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5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7"/>
        <v>0</v>
      </c>
      <c r="L150" s="8">
        <f t="shared" si="8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5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5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7"/>
        <v>0</v>
      </c>
      <c r="L152" s="8">
        <f t="shared" si="8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5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7"/>
        <v>0</v>
      </c>
      <c r="L153" s="8">
        <f t="shared" si="8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5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>
        <f t="shared" si="7"/>
        <v>0</v>
      </c>
      <c r="L154" s="8">
        <f t="shared" si="8"/>
        <v>0</v>
      </c>
      <c r="M154" s="8"/>
      <c r="N154" s="8"/>
      <c r="O154" s="8"/>
      <c r="P154" s="29">
        <v>10</v>
      </c>
      <c r="Q154" s="30">
        <f t="shared" si="5"/>
        <v>0</v>
      </c>
    </row>
    <row r="155" spans="1:17" ht="21.75" customHeight="1" x14ac:dyDescent="0.25">
      <c r="A155" s="1"/>
      <c r="B155" s="2"/>
      <c r="C155" s="2"/>
      <c r="D155" s="9"/>
      <c r="E155" s="8"/>
      <c r="F155" s="9"/>
      <c r="G155" s="8"/>
      <c r="H155" s="8"/>
      <c r="I155" s="11"/>
      <c r="J155" s="8">
        <f>SUM(J132:J154)</f>
        <v>280</v>
      </c>
      <c r="K155" s="8">
        <f t="shared" ref="K155:L155" si="9">SUM(K132:K154)</f>
        <v>288</v>
      </c>
      <c r="L155" s="8">
        <f t="shared" si="9"/>
        <v>288</v>
      </c>
      <c r="M155" s="8"/>
      <c r="N155" s="8"/>
      <c r="O155" s="8"/>
      <c r="P155" s="29">
        <v>10</v>
      </c>
      <c r="Q155" s="30">
        <f>J155*0.1</f>
        <v>28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60.75" customHeight="1" x14ac:dyDescent="0.25">
      <c r="A169" s="167" t="s">
        <v>192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58.5" customHeight="1" x14ac:dyDescent="0.25">
      <c r="A170" s="167" t="s">
        <v>192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59.25" customHeight="1" x14ac:dyDescent="0.25">
      <c r="A171" s="167" t="s">
        <v>192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3.25" customHeight="1" x14ac:dyDescent="0.25">
      <c r="A172" s="167" t="s">
        <v>193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231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56.2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11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11" t="s">
        <v>231</v>
      </c>
      <c r="K190" s="111" t="s">
        <v>232</v>
      </c>
      <c r="L190" s="111" t="s">
        <v>238</v>
      </c>
      <c r="M190" s="111" t="s">
        <v>231</v>
      </c>
      <c r="N190" s="111" t="s">
        <v>232</v>
      </c>
      <c r="O190" s="111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56.25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11"/>
      <c r="K191" s="111"/>
      <c r="L191" s="139"/>
      <c r="M191" s="111"/>
      <c r="N191" s="111"/>
      <c r="O191" s="139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47">
        <v>10</v>
      </c>
      <c r="K192" s="47">
        <v>11</v>
      </c>
      <c r="L192" s="47">
        <v>12</v>
      </c>
      <c r="M192" s="47">
        <v>13</v>
      </c>
      <c r="N192" s="47">
        <v>14</v>
      </c>
      <c r="O192" s="47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hidden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A188:J188"/>
    <mergeCell ref="A189:A191"/>
    <mergeCell ref="B189:D189"/>
    <mergeCell ref="E189:F189"/>
    <mergeCell ref="G189:I189"/>
    <mergeCell ref="J189:L189"/>
    <mergeCell ref="M189:O189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H94:L94"/>
    <mergeCell ref="G182:G183"/>
    <mergeCell ref="H182:I182"/>
    <mergeCell ref="J182:J183"/>
    <mergeCell ref="K182:K183"/>
    <mergeCell ref="L182:L183"/>
    <mergeCell ref="M182:M183"/>
    <mergeCell ref="N182:N183"/>
    <mergeCell ref="A185:A186"/>
    <mergeCell ref="B185:B186"/>
    <mergeCell ref="C185:C186"/>
    <mergeCell ref="D185:D186"/>
    <mergeCell ref="E185:E186"/>
    <mergeCell ref="F185:F186"/>
    <mergeCell ref="H172:L172"/>
    <mergeCell ref="M176:M179"/>
    <mergeCell ref="A162:F162"/>
    <mergeCell ref="A163:K163"/>
    <mergeCell ref="A164:K164"/>
    <mergeCell ref="A165:K165"/>
    <mergeCell ref="A166:I166"/>
    <mergeCell ref="A126:O126"/>
    <mergeCell ref="A127:J127"/>
    <mergeCell ref="L102:L103"/>
    <mergeCell ref="A217:O217"/>
    <mergeCell ref="A218:O218"/>
    <mergeCell ref="A219:O219"/>
    <mergeCell ref="A220:O220"/>
    <mergeCell ref="A221:O221"/>
    <mergeCell ref="B213:D213"/>
    <mergeCell ref="E213:L213"/>
    <mergeCell ref="B214:D214"/>
    <mergeCell ref="E214:L214"/>
    <mergeCell ref="A215:O215"/>
    <mergeCell ref="A216:O216"/>
    <mergeCell ref="B210:D210"/>
    <mergeCell ref="E210:L210"/>
    <mergeCell ref="B211:D211"/>
    <mergeCell ref="E211:L211"/>
    <mergeCell ref="B212:D212"/>
    <mergeCell ref="E212:L212"/>
    <mergeCell ref="A204:L204"/>
    <mergeCell ref="A205:L205"/>
    <mergeCell ref="A206:O206"/>
    <mergeCell ref="A207:O207"/>
    <mergeCell ref="A208:O208"/>
    <mergeCell ref="A209:O209"/>
    <mergeCell ref="A198:O198"/>
    <mergeCell ref="A199:L199"/>
    <mergeCell ref="A200:L200"/>
    <mergeCell ref="A201:L201"/>
    <mergeCell ref="A202:L202"/>
    <mergeCell ref="A203:L203"/>
    <mergeCell ref="A197:O197"/>
    <mergeCell ref="A174:O174"/>
    <mergeCell ref="A176:L176"/>
    <mergeCell ref="N176:N178"/>
    <mergeCell ref="A177:L177"/>
    <mergeCell ref="A179:L179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D182:D183"/>
    <mergeCell ref="E182:E183"/>
    <mergeCell ref="F182:F183"/>
    <mergeCell ref="Q129:Q130"/>
    <mergeCell ref="A157:K157"/>
    <mergeCell ref="E158:K158"/>
    <mergeCell ref="E159:K159"/>
    <mergeCell ref="E160:K160"/>
    <mergeCell ref="E161:K161"/>
    <mergeCell ref="P128:Q128"/>
    <mergeCell ref="G129:G130"/>
    <mergeCell ref="H129:I129"/>
    <mergeCell ref="J129:J130"/>
    <mergeCell ref="K129:K130"/>
    <mergeCell ref="L129:L130"/>
    <mergeCell ref="M129:M130"/>
    <mergeCell ref="N129:N130"/>
    <mergeCell ref="O129:O130"/>
    <mergeCell ref="P129:P130"/>
    <mergeCell ref="A128:A130"/>
    <mergeCell ref="B128:D129"/>
    <mergeCell ref="E128:F129"/>
    <mergeCell ref="G128:I128"/>
    <mergeCell ref="J128:L128"/>
    <mergeCell ref="M128:O128"/>
    <mergeCell ref="M102:M103"/>
    <mergeCell ref="N102:N103"/>
    <mergeCell ref="A101:A103"/>
    <mergeCell ref="B101:D102"/>
    <mergeCell ref="E101:F102"/>
    <mergeCell ref="G101:I101"/>
    <mergeCell ref="J101:L101"/>
    <mergeCell ref="M101:N101"/>
    <mergeCell ref="G102:G103"/>
    <mergeCell ref="H102:I102"/>
    <mergeCell ref="J102:J103"/>
    <mergeCell ref="K102:K103"/>
    <mergeCell ref="M96:M98"/>
    <mergeCell ref="N96:N98"/>
    <mergeCell ref="A97:L97"/>
    <mergeCell ref="A98:L98"/>
    <mergeCell ref="A99:L99"/>
    <mergeCell ref="A100:J100"/>
    <mergeCell ref="A96:L96"/>
    <mergeCell ref="A89:D89"/>
    <mergeCell ref="E89:G89"/>
    <mergeCell ref="H89:L89"/>
    <mergeCell ref="A90:D90"/>
    <mergeCell ref="E90:G90"/>
    <mergeCell ref="H90:L9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94:D94"/>
    <mergeCell ref="E94:G94"/>
    <mergeCell ref="E83:K83"/>
    <mergeCell ref="A84:F84"/>
    <mergeCell ref="A85:K85"/>
    <mergeCell ref="A86:K86"/>
    <mergeCell ref="A87:K87"/>
    <mergeCell ref="A88:I88"/>
    <mergeCell ref="Q65:Q66"/>
    <mergeCell ref="A78:O78"/>
    <mergeCell ref="A79:O79"/>
    <mergeCell ref="A80:K80"/>
    <mergeCell ref="E81:K81"/>
    <mergeCell ref="E82:K82"/>
    <mergeCell ref="P64:Q64"/>
    <mergeCell ref="G65:G66"/>
    <mergeCell ref="H65:I65"/>
    <mergeCell ref="J65:J66"/>
    <mergeCell ref="K65:K66"/>
    <mergeCell ref="L65:L66"/>
    <mergeCell ref="M65:M66"/>
    <mergeCell ref="N65:N66"/>
    <mergeCell ref="O65:O66"/>
    <mergeCell ref="P65:P66"/>
    <mergeCell ref="A62:O62"/>
    <mergeCell ref="A63:J63"/>
    <mergeCell ref="A64:A66"/>
    <mergeCell ref="B64:D65"/>
    <mergeCell ref="E64:F65"/>
    <mergeCell ref="G64:I64"/>
    <mergeCell ref="J64:L64"/>
    <mergeCell ref="M64:O64"/>
    <mergeCell ref="A44:A45"/>
    <mergeCell ref="B44:B45"/>
    <mergeCell ref="C44:C45"/>
    <mergeCell ref="D44:D45"/>
    <mergeCell ref="E44:E45"/>
    <mergeCell ref="F44:F45"/>
    <mergeCell ref="A46:A47"/>
    <mergeCell ref="B46:B47"/>
    <mergeCell ref="C46:C47"/>
    <mergeCell ref="D46:D47"/>
    <mergeCell ref="E46:E47"/>
    <mergeCell ref="F46:F47"/>
    <mergeCell ref="A48:A49"/>
    <mergeCell ref="B48:B49"/>
    <mergeCell ref="C48:C49"/>
    <mergeCell ref="D48:D49"/>
    <mergeCell ref="A33:J33"/>
    <mergeCell ref="A34:O34"/>
    <mergeCell ref="A35:L35"/>
    <mergeCell ref="M35:M37"/>
    <mergeCell ref="N35:N37"/>
    <mergeCell ref="A36:L36"/>
    <mergeCell ref="M40:N40"/>
    <mergeCell ref="G41:G42"/>
    <mergeCell ref="H41:I41"/>
    <mergeCell ref="J41:J42"/>
    <mergeCell ref="K41:K42"/>
    <mergeCell ref="L41:L42"/>
    <mergeCell ref="M41:M42"/>
    <mergeCell ref="N41:N42"/>
    <mergeCell ref="A38:L38"/>
    <mergeCell ref="A39:J39"/>
    <mergeCell ref="A40:A42"/>
    <mergeCell ref="B40:D41"/>
    <mergeCell ref="E40:F41"/>
    <mergeCell ref="G40:I40"/>
    <mergeCell ref="J40:L40"/>
    <mergeCell ref="A32:J32"/>
    <mergeCell ref="K20:M20"/>
    <mergeCell ref="N20:O20"/>
    <mergeCell ref="K21:M21"/>
    <mergeCell ref="N21:O21"/>
    <mergeCell ref="A23:J23"/>
    <mergeCell ref="K23:M23"/>
    <mergeCell ref="N23:O23"/>
    <mergeCell ref="A16:O16"/>
    <mergeCell ref="A17:O17"/>
    <mergeCell ref="N18:O18"/>
    <mergeCell ref="A19:J19"/>
    <mergeCell ref="K19:M19"/>
    <mergeCell ref="N19:O19"/>
    <mergeCell ref="A6:O6"/>
    <mergeCell ref="A7:O7"/>
    <mergeCell ref="A8:O8"/>
    <mergeCell ref="A9:O9"/>
    <mergeCell ref="D18:J18"/>
    <mergeCell ref="E48:E49"/>
    <mergeCell ref="A50:A51"/>
    <mergeCell ref="B50:B51"/>
    <mergeCell ref="C50:C51"/>
    <mergeCell ref="D50:D51"/>
    <mergeCell ref="E50:E51"/>
    <mergeCell ref="F50:F51"/>
    <mergeCell ref="F48:F49"/>
    <mergeCell ref="A20:J20"/>
    <mergeCell ref="A27:O27"/>
    <mergeCell ref="A28:J28"/>
    <mergeCell ref="A29:J29"/>
    <mergeCell ref="A24:J24"/>
    <mergeCell ref="K24:M24"/>
    <mergeCell ref="N24:O24"/>
    <mergeCell ref="K25:M25"/>
    <mergeCell ref="N25:O25"/>
    <mergeCell ref="A30:J30"/>
    <mergeCell ref="A31:J31"/>
  </mergeCells>
  <hyperlinks>
    <hyperlink ref="P189" location="sub_666" display="sub_666" xr:uid="{00000000-0004-0000-0200-000000000000}"/>
  </hyperlinks>
  <pageMargins left="0.55118110236220474" right="0.31496062992125984" top="0.35433070866141736" bottom="0.35433070866141736" header="0.31496062992125984" footer="0.31496062992125984"/>
  <pageSetup paperSize="9" scale="42" fitToHeight="5" orientation="landscape" r:id="rId1"/>
  <rowBreaks count="5" manualBreakCount="5">
    <brk id="33" max="16" man="1"/>
    <brk id="94" max="16" man="1"/>
    <brk id="117" max="16" man="1"/>
    <brk id="155" max="16" man="1"/>
    <brk id="18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7">
    <tabColor rgb="FFFF0000"/>
  </sheetPr>
  <dimension ref="A1:AE226"/>
  <sheetViews>
    <sheetView view="pageBreakPreview" topLeftCell="B10" zoomScale="75" zoomScaleNormal="75" zoomScaleSheetLayoutView="75" workbookViewId="0">
      <selection activeCell="M159" sqref="M159"/>
    </sheetView>
  </sheetViews>
  <sheetFormatPr defaultRowHeight="18.75" x14ac:dyDescent="0.25"/>
  <cols>
    <col min="1" max="1" width="30.7109375" style="4" customWidth="1"/>
    <col min="2" max="2" width="22.42578125" style="4" customWidth="1"/>
    <col min="3" max="3" width="19.42578125" style="4" customWidth="1"/>
    <col min="4" max="4" width="19" style="4" customWidth="1"/>
    <col min="5" max="5" width="19.42578125" style="4" customWidth="1"/>
    <col min="6" max="6" width="13" style="4" customWidth="1"/>
    <col min="7" max="7" width="22.28515625" style="4" customWidth="1"/>
    <col min="8" max="8" width="12" style="4" customWidth="1"/>
    <col min="9" max="9" width="7.140625" style="4" customWidth="1"/>
    <col min="10" max="10" width="15" style="4" customWidth="1"/>
    <col min="11" max="11" width="12.140625" style="4" customWidth="1"/>
    <col min="12" max="12" width="12.28515625" style="4" customWidth="1"/>
    <col min="13" max="13" width="24.140625" style="4" customWidth="1"/>
    <col min="14" max="14" width="16.5703125" style="4" customWidth="1"/>
    <col min="15" max="15" width="17.140625" style="4" customWidth="1"/>
    <col min="16" max="16" width="9.140625" style="4"/>
    <col min="17" max="17" width="9.5703125" style="4" customWidth="1"/>
    <col min="18" max="256" width="9.140625" style="4"/>
    <col min="257" max="257" width="30.7109375" style="4" customWidth="1"/>
    <col min="258" max="258" width="22.42578125" style="4" customWidth="1"/>
    <col min="259" max="259" width="19.42578125" style="4" customWidth="1"/>
    <col min="260" max="260" width="19" style="4" customWidth="1"/>
    <col min="261" max="261" width="19.42578125" style="4" customWidth="1"/>
    <col min="262" max="262" width="15.5703125" style="4" customWidth="1"/>
    <col min="263" max="263" width="33.85546875" style="4" customWidth="1"/>
    <col min="264" max="264" width="12" style="4" customWidth="1"/>
    <col min="265" max="265" width="7.140625" style="4" customWidth="1"/>
    <col min="266" max="266" width="15" style="4" customWidth="1"/>
    <col min="267" max="267" width="12.140625" style="4" customWidth="1"/>
    <col min="268" max="268" width="12.28515625" style="4" customWidth="1"/>
    <col min="269" max="269" width="14.140625" style="4" customWidth="1"/>
    <col min="270" max="270" width="15.140625" style="4" customWidth="1"/>
    <col min="271" max="271" width="13.85546875" style="4" customWidth="1"/>
    <col min="272" max="272" width="9.140625" style="4"/>
    <col min="273" max="273" width="9.5703125" style="4" customWidth="1"/>
    <col min="274" max="512" width="9.140625" style="4"/>
    <col min="513" max="513" width="30.7109375" style="4" customWidth="1"/>
    <col min="514" max="514" width="22.42578125" style="4" customWidth="1"/>
    <col min="515" max="515" width="19.42578125" style="4" customWidth="1"/>
    <col min="516" max="516" width="19" style="4" customWidth="1"/>
    <col min="517" max="517" width="19.42578125" style="4" customWidth="1"/>
    <col min="518" max="518" width="15.5703125" style="4" customWidth="1"/>
    <col min="519" max="519" width="33.85546875" style="4" customWidth="1"/>
    <col min="520" max="520" width="12" style="4" customWidth="1"/>
    <col min="521" max="521" width="7.140625" style="4" customWidth="1"/>
    <col min="522" max="522" width="15" style="4" customWidth="1"/>
    <col min="523" max="523" width="12.140625" style="4" customWidth="1"/>
    <col min="524" max="524" width="12.28515625" style="4" customWidth="1"/>
    <col min="525" max="525" width="14.140625" style="4" customWidth="1"/>
    <col min="526" max="526" width="15.140625" style="4" customWidth="1"/>
    <col min="527" max="527" width="13.85546875" style="4" customWidth="1"/>
    <col min="528" max="528" width="9.140625" style="4"/>
    <col min="529" max="529" width="9.5703125" style="4" customWidth="1"/>
    <col min="530" max="768" width="9.140625" style="4"/>
    <col min="769" max="769" width="30.7109375" style="4" customWidth="1"/>
    <col min="770" max="770" width="22.42578125" style="4" customWidth="1"/>
    <col min="771" max="771" width="19.42578125" style="4" customWidth="1"/>
    <col min="772" max="772" width="19" style="4" customWidth="1"/>
    <col min="773" max="773" width="19.42578125" style="4" customWidth="1"/>
    <col min="774" max="774" width="15.5703125" style="4" customWidth="1"/>
    <col min="775" max="775" width="33.85546875" style="4" customWidth="1"/>
    <col min="776" max="776" width="12" style="4" customWidth="1"/>
    <col min="777" max="777" width="7.140625" style="4" customWidth="1"/>
    <col min="778" max="778" width="15" style="4" customWidth="1"/>
    <col min="779" max="779" width="12.140625" style="4" customWidth="1"/>
    <col min="780" max="780" width="12.28515625" style="4" customWidth="1"/>
    <col min="781" max="781" width="14.140625" style="4" customWidth="1"/>
    <col min="782" max="782" width="15.140625" style="4" customWidth="1"/>
    <col min="783" max="783" width="13.85546875" style="4" customWidth="1"/>
    <col min="784" max="784" width="9.140625" style="4"/>
    <col min="785" max="785" width="9.5703125" style="4" customWidth="1"/>
    <col min="786" max="1024" width="9.140625" style="4"/>
    <col min="1025" max="1025" width="30.7109375" style="4" customWidth="1"/>
    <col min="1026" max="1026" width="22.42578125" style="4" customWidth="1"/>
    <col min="1027" max="1027" width="19.42578125" style="4" customWidth="1"/>
    <col min="1028" max="1028" width="19" style="4" customWidth="1"/>
    <col min="1029" max="1029" width="19.42578125" style="4" customWidth="1"/>
    <col min="1030" max="1030" width="15.5703125" style="4" customWidth="1"/>
    <col min="1031" max="1031" width="33.85546875" style="4" customWidth="1"/>
    <col min="1032" max="1032" width="12" style="4" customWidth="1"/>
    <col min="1033" max="1033" width="7.140625" style="4" customWidth="1"/>
    <col min="1034" max="1034" width="15" style="4" customWidth="1"/>
    <col min="1035" max="1035" width="12.140625" style="4" customWidth="1"/>
    <col min="1036" max="1036" width="12.28515625" style="4" customWidth="1"/>
    <col min="1037" max="1037" width="14.140625" style="4" customWidth="1"/>
    <col min="1038" max="1038" width="15.140625" style="4" customWidth="1"/>
    <col min="1039" max="1039" width="13.85546875" style="4" customWidth="1"/>
    <col min="1040" max="1040" width="9.140625" style="4"/>
    <col min="1041" max="1041" width="9.5703125" style="4" customWidth="1"/>
    <col min="1042" max="1280" width="9.140625" style="4"/>
    <col min="1281" max="1281" width="30.7109375" style="4" customWidth="1"/>
    <col min="1282" max="1282" width="22.42578125" style="4" customWidth="1"/>
    <col min="1283" max="1283" width="19.42578125" style="4" customWidth="1"/>
    <col min="1284" max="1284" width="19" style="4" customWidth="1"/>
    <col min="1285" max="1285" width="19.42578125" style="4" customWidth="1"/>
    <col min="1286" max="1286" width="15.5703125" style="4" customWidth="1"/>
    <col min="1287" max="1287" width="33.85546875" style="4" customWidth="1"/>
    <col min="1288" max="1288" width="12" style="4" customWidth="1"/>
    <col min="1289" max="1289" width="7.140625" style="4" customWidth="1"/>
    <col min="1290" max="1290" width="15" style="4" customWidth="1"/>
    <col min="1291" max="1291" width="12.140625" style="4" customWidth="1"/>
    <col min="1292" max="1292" width="12.28515625" style="4" customWidth="1"/>
    <col min="1293" max="1293" width="14.140625" style="4" customWidth="1"/>
    <col min="1294" max="1294" width="15.140625" style="4" customWidth="1"/>
    <col min="1295" max="1295" width="13.85546875" style="4" customWidth="1"/>
    <col min="1296" max="1296" width="9.140625" style="4"/>
    <col min="1297" max="1297" width="9.5703125" style="4" customWidth="1"/>
    <col min="1298" max="1536" width="9.140625" style="4"/>
    <col min="1537" max="1537" width="30.7109375" style="4" customWidth="1"/>
    <col min="1538" max="1538" width="22.42578125" style="4" customWidth="1"/>
    <col min="1539" max="1539" width="19.42578125" style="4" customWidth="1"/>
    <col min="1540" max="1540" width="19" style="4" customWidth="1"/>
    <col min="1541" max="1541" width="19.42578125" style="4" customWidth="1"/>
    <col min="1542" max="1542" width="15.5703125" style="4" customWidth="1"/>
    <col min="1543" max="1543" width="33.85546875" style="4" customWidth="1"/>
    <col min="1544" max="1544" width="12" style="4" customWidth="1"/>
    <col min="1545" max="1545" width="7.140625" style="4" customWidth="1"/>
    <col min="1546" max="1546" width="15" style="4" customWidth="1"/>
    <col min="1547" max="1547" width="12.140625" style="4" customWidth="1"/>
    <col min="1548" max="1548" width="12.28515625" style="4" customWidth="1"/>
    <col min="1549" max="1549" width="14.140625" style="4" customWidth="1"/>
    <col min="1550" max="1550" width="15.140625" style="4" customWidth="1"/>
    <col min="1551" max="1551" width="13.85546875" style="4" customWidth="1"/>
    <col min="1552" max="1552" width="9.140625" style="4"/>
    <col min="1553" max="1553" width="9.5703125" style="4" customWidth="1"/>
    <col min="1554" max="1792" width="9.140625" style="4"/>
    <col min="1793" max="1793" width="30.7109375" style="4" customWidth="1"/>
    <col min="1794" max="1794" width="22.42578125" style="4" customWidth="1"/>
    <col min="1795" max="1795" width="19.42578125" style="4" customWidth="1"/>
    <col min="1796" max="1796" width="19" style="4" customWidth="1"/>
    <col min="1797" max="1797" width="19.42578125" style="4" customWidth="1"/>
    <col min="1798" max="1798" width="15.5703125" style="4" customWidth="1"/>
    <col min="1799" max="1799" width="33.85546875" style="4" customWidth="1"/>
    <col min="1800" max="1800" width="12" style="4" customWidth="1"/>
    <col min="1801" max="1801" width="7.140625" style="4" customWidth="1"/>
    <col min="1802" max="1802" width="15" style="4" customWidth="1"/>
    <col min="1803" max="1803" width="12.140625" style="4" customWidth="1"/>
    <col min="1804" max="1804" width="12.28515625" style="4" customWidth="1"/>
    <col min="1805" max="1805" width="14.140625" style="4" customWidth="1"/>
    <col min="1806" max="1806" width="15.140625" style="4" customWidth="1"/>
    <col min="1807" max="1807" width="13.85546875" style="4" customWidth="1"/>
    <col min="1808" max="1808" width="9.140625" style="4"/>
    <col min="1809" max="1809" width="9.5703125" style="4" customWidth="1"/>
    <col min="1810" max="2048" width="9.140625" style="4"/>
    <col min="2049" max="2049" width="30.7109375" style="4" customWidth="1"/>
    <col min="2050" max="2050" width="22.42578125" style="4" customWidth="1"/>
    <col min="2051" max="2051" width="19.42578125" style="4" customWidth="1"/>
    <col min="2052" max="2052" width="19" style="4" customWidth="1"/>
    <col min="2053" max="2053" width="19.42578125" style="4" customWidth="1"/>
    <col min="2054" max="2054" width="15.5703125" style="4" customWidth="1"/>
    <col min="2055" max="2055" width="33.85546875" style="4" customWidth="1"/>
    <col min="2056" max="2056" width="12" style="4" customWidth="1"/>
    <col min="2057" max="2057" width="7.140625" style="4" customWidth="1"/>
    <col min="2058" max="2058" width="15" style="4" customWidth="1"/>
    <col min="2059" max="2059" width="12.140625" style="4" customWidth="1"/>
    <col min="2060" max="2060" width="12.28515625" style="4" customWidth="1"/>
    <col min="2061" max="2061" width="14.140625" style="4" customWidth="1"/>
    <col min="2062" max="2062" width="15.140625" style="4" customWidth="1"/>
    <col min="2063" max="2063" width="13.85546875" style="4" customWidth="1"/>
    <col min="2064" max="2064" width="9.140625" style="4"/>
    <col min="2065" max="2065" width="9.5703125" style="4" customWidth="1"/>
    <col min="2066" max="2304" width="9.140625" style="4"/>
    <col min="2305" max="2305" width="30.7109375" style="4" customWidth="1"/>
    <col min="2306" max="2306" width="22.42578125" style="4" customWidth="1"/>
    <col min="2307" max="2307" width="19.42578125" style="4" customWidth="1"/>
    <col min="2308" max="2308" width="19" style="4" customWidth="1"/>
    <col min="2309" max="2309" width="19.42578125" style="4" customWidth="1"/>
    <col min="2310" max="2310" width="15.5703125" style="4" customWidth="1"/>
    <col min="2311" max="2311" width="33.85546875" style="4" customWidth="1"/>
    <col min="2312" max="2312" width="12" style="4" customWidth="1"/>
    <col min="2313" max="2313" width="7.140625" style="4" customWidth="1"/>
    <col min="2314" max="2314" width="15" style="4" customWidth="1"/>
    <col min="2315" max="2315" width="12.140625" style="4" customWidth="1"/>
    <col min="2316" max="2316" width="12.28515625" style="4" customWidth="1"/>
    <col min="2317" max="2317" width="14.140625" style="4" customWidth="1"/>
    <col min="2318" max="2318" width="15.140625" style="4" customWidth="1"/>
    <col min="2319" max="2319" width="13.85546875" style="4" customWidth="1"/>
    <col min="2320" max="2320" width="9.140625" style="4"/>
    <col min="2321" max="2321" width="9.5703125" style="4" customWidth="1"/>
    <col min="2322" max="2560" width="9.140625" style="4"/>
    <col min="2561" max="2561" width="30.7109375" style="4" customWidth="1"/>
    <col min="2562" max="2562" width="22.42578125" style="4" customWidth="1"/>
    <col min="2563" max="2563" width="19.42578125" style="4" customWidth="1"/>
    <col min="2564" max="2564" width="19" style="4" customWidth="1"/>
    <col min="2565" max="2565" width="19.42578125" style="4" customWidth="1"/>
    <col min="2566" max="2566" width="15.5703125" style="4" customWidth="1"/>
    <col min="2567" max="2567" width="33.85546875" style="4" customWidth="1"/>
    <col min="2568" max="2568" width="12" style="4" customWidth="1"/>
    <col min="2569" max="2569" width="7.140625" style="4" customWidth="1"/>
    <col min="2570" max="2570" width="15" style="4" customWidth="1"/>
    <col min="2571" max="2571" width="12.140625" style="4" customWidth="1"/>
    <col min="2572" max="2572" width="12.28515625" style="4" customWidth="1"/>
    <col min="2573" max="2573" width="14.140625" style="4" customWidth="1"/>
    <col min="2574" max="2574" width="15.140625" style="4" customWidth="1"/>
    <col min="2575" max="2575" width="13.85546875" style="4" customWidth="1"/>
    <col min="2576" max="2576" width="9.140625" style="4"/>
    <col min="2577" max="2577" width="9.5703125" style="4" customWidth="1"/>
    <col min="2578" max="2816" width="9.140625" style="4"/>
    <col min="2817" max="2817" width="30.7109375" style="4" customWidth="1"/>
    <col min="2818" max="2818" width="22.42578125" style="4" customWidth="1"/>
    <col min="2819" max="2819" width="19.42578125" style="4" customWidth="1"/>
    <col min="2820" max="2820" width="19" style="4" customWidth="1"/>
    <col min="2821" max="2821" width="19.42578125" style="4" customWidth="1"/>
    <col min="2822" max="2822" width="15.5703125" style="4" customWidth="1"/>
    <col min="2823" max="2823" width="33.85546875" style="4" customWidth="1"/>
    <col min="2824" max="2824" width="12" style="4" customWidth="1"/>
    <col min="2825" max="2825" width="7.140625" style="4" customWidth="1"/>
    <col min="2826" max="2826" width="15" style="4" customWidth="1"/>
    <col min="2827" max="2827" width="12.140625" style="4" customWidth="1"/>
    <col min="2828" max="2828" width="12.28515625" style="4" customWidth="1"/>
    <col min="2829" max="2829" width="14.140625" style="4" customWidth="1"/>
    <col min="2830" max="2830" width="15.140625" style="4" customWidth="1"/>
    <col min="2831" max="2831" width="13.85546875" style="4" customWidth="1"/>
    <col min="2832" max="2832" width="9.140625" style="4"/>
    <col min="2833" max="2833" width="9.5703125" style="4" customWidth="1"/>
    <col min="2834" max="3072" width="9.140625" style="4"/>
    <col min="3073" max="3073" width="30.7109375" style="4" customWidth="1"/>
    <col min="3074" max="3074" width="22.42578125" style="4" customWidth="1"/>
    <col min="3075" max="3075" width="19.42578125" style="4" customWidth="1"/>
    <col min="3076" max="3076" width="19" style="4" customWidth="1"/>
    <col min="3077" max="3077" width="19.42578125" style="4" customWidth="1"/>
    <col min="3078" max="3078" width="15.5703125" style="4" customWidth="1"/>
    <col min="3079" max="3079" width="33.85546875" style="4" customWidth="1"/>
    <col min="3080" max="3080" width="12" style="4" customWidth="1"/>
    <col min="3081" max="3081" width="7.140625" style="4" customWidth="1"/>
    <col min="3082" max="3082" width="15" style="4" customWidth="1"/>
    <col min="3083" max="3083" width="12.140625" style="4" customWidth="1"/>
    <col min="3084" max="3084" width="12.28515625" style="4" customWidth="1"/>
    <col min="3085" max="3085" width="14.140625" style="4" customWidth="1"/>
    <col min="3086" max="3086" width="15.140625" style="4" customWidth="1"/>
    <col min="3087" max="3087" width="13.85546875" style="4" customWidth="1"/>
    <col min="3088" max="3088" width="9.140625" style="4"/>
    <col min="3089" max="3089" width="9.5703125" style="4" customWidth="1"/>
    <col min="3090" max="3328" width="9.140625" style="4"/>
    <col min="3329" max="3329" width="30.7109375" style="4" customWidth="1"/>
    <col min="3330" max="3330" width="22.42578125" style="4" customWidth="1"/>
    <col min="3331" max="3331" width="19.42578125" style="4" customWidth="1"/>
    <col min="3332" max="3332" width="19" style="4" customWidth="1"/>
    <col min="3333" max="3333" width="19.42578125" style="4" customWidth="1"/>
    <col min="3334" max="3334" width="15.5703125" style="4" customWidth="1"/>
    <col min="3335" max="3335" width="33.85546875" style="4" customWidth="1"/>
    <col min="3336" max="3336" width="12" style="4" customWidth="1"/>
    <col min="3337" max="3337" width="7.140625" style="4" customWidth="1"/>
    <col min="3338" max="3338" width="15" style="4" customWidth="1"/>
    <col min="3339" max="3339" width="12.140625" style="4" customWidth="1"/>
    <col min="3340" max="3340" width="12.28515625" style="4" customWidth="1"/>
    <col min="3341" max="3341" width="14.140625" style="4" customWidth="1"/>
    <col min="3342" max="3342" width="15.140625" style="4" customWidth="1"/>
    <col min="3343" max="3343" width="13.85546875" style="4" customWidth="1"/>
    <col min="3344" max="3344" width="9.140625" style="4"/>
    <col min="3345" max="3345" width="9.5703125" style="4" customWidth="1"/>
    <col min="3346" max="3584" width="9.140625" style="4"/>
    <col min="3585" max="3585" width="30.7109375" style="4" customWidth="1"/>
    <col min="3586" max="3586" width="22.42578125" style="4" customWidth="1"/>
    <col min="3587" max="3587" width="19.42578125" style="4" customWidth="1"/>
    <col min="3588" max="3588" width="19" style="4" customWidth="1"/>
    <col min="3589" max="3589" width="19.42578125" style="4" customWidth="1"/>
    <col min="3590" max="3590" width="15.5703125" style="4" customWidth="1"/>
    <col min="3591" max="3591" width="33.85546875" style="4" customWidth="1"/>
    <col min="3592" max="3592" width="12" style="4" customWidth="1"/>
    <col min="3593" max="3593" width="7.140625" style="4" customWidth="1"/>
    <col min="3594" max="3594" width="15" style="4" customWidth="1"/>
    <col min="3595" max="3595" width="12.140625" style="4" customWidth="1"/>
    <col min="3596" max="3596" width="12.28515625" style="4" customWidth="1"/>
    <col min="3597" max="3597" width="14.140625" style="4" customWidth="1"/>
    <col min="3598" max="3598" width="15.140625" style="4" customWidth="1"/>
    <col min="3599" max="3599" width="13.85546875" style="4" customWidth="1"/>
    <col min="3600" max="3600" width="9.140625" style="4"/>
    <col min="3601" max="3601" width="9.5703125" style="4" customWidth="1"/>
    <col min="3602" max="3840" width="9.140625" style="4"/>
    <col min="3841" max="3841" width="30.7109375" style="4" customWidth="1"/>
    <col min="3842" max="3842" width="22.42578125" style="4" customWidth="1"/>
    <col min="3843" max="3843" width="19.42578125" style="4" customWidth="1"/>
    <col min="3844" max="3844" width="19" style="4" customWidth="1"/>
    <col min="3845" max="3845" width="19.42578125" style="4" customWidth="1"/>
    <col min="3846" max="3846" width="15.5703125" style="4" customWidth="1"/>
    <col min="3847" max="3847" width="33.85546875" style="4" customWidth="1"/>
    <col min="3848" max="3848" width="12" style="4" customWidth="1"/>
    <col min="3849" max="3849" width="7.140625" style="4" customWidth="1"/>
    <col min="3850" max="3850" width="15" style="4" customWidth="1"/>
    <col min="3851" max="3851" width="12.140625" style="4" customWidth="1"/>
    <col min="3852" max="3852" width="12.28515625" style="4" customWidth="1"/>
    <col min="3853" max="3853" width="14.140625" style="4" customWidth="1"/>
    <col min="3854" max="3854" width="15.140625" style="4" customWidth="1"/>
    <col min="3855" max="3855" width="13.85546875" style="4" customWidth="1"/>
    <col min="3856" max="3856" width="9.140625" style="4"/>
    <col min="3857" max="3857" width="9.5703125" style="4" customWidth="1"/>
    <col min="3858" max="4096" width="9.140625" style="4"/>
    <col min="4097" max="4097" width="30.7109375" style="4" customWidth="1"/>
    <col min="4098" max="4098" width="22.42578125" style="4" customWidth="1"/>
    <col min="4099" max="4099" width="19.42578125" style="4" customWidth="1"/>
    <col min="4100" max="4100" width="19" style="4" customWidth="1"/>
    <col min="4101" max="4101" width="19.42578125" style="4" customWidth="1"/>
    <col min="4102" max="4102" width="15.5703125" style="4" customWidth="1"/>
    <col min="4103" max="4103" width="33.85546875" style="4" customWidth="1"/>
    <col min="4104" max="4104" width="12" style="4" customWidth="1"/>
    <col min="4105" max="4105" width="7.140625" style="4" customWidth="1"/>
    <col min="4106" max="4106" width="15" style="4" customWidth="1"/>
    <col min="4107" max="4107" width="12.140625" style="4" customWidth="1"/>
    <col min="4108" max="4108" width="12.28515625" style="4" customWidth="1"/>
    <col min="4109" max="4109" width="14.140625" style="4" customWidth="1"/>
    <col min="4110" max="4110" width="15.140625" style="4" customWidth="1"/>
    <col min="4111" max="4111" width="13.85546875" style="4" customWidth="1"/>
    <col min="4112" max="4112" width="9.140625" style="4"/>
    <col min="4113" max="4113" width="9.5703125" style="4" customWidth="1"/>
    <col min="4114" max="4352" width="9.140625" style="4"/>
    <col min="4353" max="4353" width="30.7109375" style="4" customWidth="1"/>
    <col min="4354" max="4354" width="22.42578125" style="4" customWidth="1"/>
    <col min="4355" max="4355" width="19.42578125" style="4" customWidth="1"/>
    <col min="4356" max="4356" width="19" style="4" customWidth="1"/>
    <col min="4357" max="4357" width="19.42578125" style="4" customWidth="1"/>
    <col min="4358" max="4358" width="15.5703125" style="4" customWidth="1"/>
    <col min="4359" max="4359" width="33.85546875" style="4" customWidth="1"/>
    <col min="4360" max="4360" width="12" style="4" customWidth="1"/>
    <col min="4361" max="4361" width="7.140625" style="4" customWidth="1"/>
    <col min="4362" max="4362" width="15" style="4" customWidth="1"/>
    <col min="4363" max="4363" width="12.140625" style="4" customWidth="1"/>
    <col min="4364" max="4364" width="12.28515625" style="4" customWidth="1"/>
    <col min="4365" max="4365" width="14.140625" style="4" customWidth="1"/>
    <col min="4366" max="4366" width="15.140625" style="4" customWidth="1"/>
    <col min="4367" max="4367" width="13.85546875" style="4" customWidth="1"/>
    <col min="4368" max="4368" width="9.140625" style="4"/>
    <col min="4369" max="4369" width="9.5703125" style="4" customWidth="1"/>
    <col min="4370" max="4608" width="9.140625" style="4"/>
    <col min="4609" max="4609" width="30.7109375" style="4" customWidth="1"/>
    <col min="4610" max="4610" width="22.42578125" style="4" customWidth="1"/>
    <col min="4611" max="4611" width="19.42578125" style="4" customWidth="1"/>
    <col min="4612" max="4612" width="19" style="4" customWidth="1"/>
    <col min="4613" max="4613" width="19.42578125" style="4" customWidth="1"/>
    <col min="4614" max="4614" width="15.5703125" style="4" customWidth="1"/>
    <col min="4615" max="4615" width="33.85546875" style="4" customWidth="1"/>
    <col min="4616" max="4616" width="12" style="4" customWidth="1"/>
    <col min="4617" max="4617" width="7.140625" style="4" customWidth="1"/>
    <col min="4618" max="4618" width="15" style="4" customWidth="1"/>
    <col min="4619" max="4619" width="12.140625" style="4" customWidth="1"/>
    <col min="4620" max="4620" width="12.28515625" style="4" customWidth="1"/>
    <col min="4621" max="4621" width="14.140625" style="4" customWidth="1"/>
    <col min="4622" max="4622" width="15.140625" style="4" customWidth="1"/>
    <col min="4623" max="4623" width="13.85546875" style="4" customWidth="1"/>
    <col min="4624" max="4624" width="9.140625" style="4"/>
    <col min="4625" max="4625" width="9.5703125" style="4" customWidth="1"/>
    <col min="4626" max="4864" width="9.140625" style="4"/>
    <col min="4865" max="4865" width="30.7109375" style="4" customWidth="1"/>
    <col min="4866" max="4866" width="22.42578125" style="4" customWidth="1"/>
    <col min="4867" max="4867" width="19.42578125" style="4" customWidth="1"/>
    <col min="4868" max="4868" width="19" style="4" customWidth="1"/>
    <col min="4869" max="4869" width="19.42578125" style="4" customWidth="1"/>
    <col min="4870" max="4870" width="15.5703125" style="4" customWidth="1"/>
    <col min="4871" max="4871" width="33.85546875" style="4" customWidth="1"/>
    <col min="4872" max="4872" width="12" style="4" customWidth="1"/>
    <col min="4873" max="4873" width="7.140625" style="4" customWidth="1"/>
    <col min="4874" max="4874" width="15" style="4" customWidth="1"/>
    <col min="4875" max="4875" width="12.140625" style="4" customWidth="1"/>
    <col min="4876" max="4876" width="12.28515625" style="4" customWidth="1"/>
    <col min="4877" max="4877" width="14.140625" style="4" customWidth="1"/>
    <col min="4878" max="4878" width="15.140625" style="4" customWidth="1"/>
    <col min="4879" max="4879" width="13.85546875" style="4" customWidth="1"/>
    <col min="4880" max="4880" width="9.140625" style="4"/>
    <col min="4881" max="4881" width="9.5703125" style="4" customWidth="1"/>
    <col min="4882" max="5120" width="9.140625" style="4"/>
    <col min="5121" max="5121" width="30.7109375" style="4" customWidth="1"/>
    <col min="5122" max="5122" width="22.42578125" style="4" customWidth="1"/>
    <col min="5123" max="5123" width="19.42578125" style="4" customWidth="1"/>
    <col min="5124" max="5124" width="19" style="4" customWidth="1"/>
    <col min="5125" max="5125" width="19.42578125" style="4" customWidth="1"/>
    <col min="5126" max="5126" width="15.5703125" style="4" customWidth="1"/>
    <col min="5127" max="5127" width="33.85546875" style="4" customWidth="1"/>
    <col min="5128" max="5128" width="12" style="4" customWidth="1"/>
    <col min="5129" max="5129" width="7.140625" style="4" customWidth="1"/>
    <col min="5130" max="5130" width="15" style="4" customWidth="1"/>
    <col min="5131" max="5131" width="12.140625" style="4" customWidth="1"/>
    <col min="5132" max="5132" width="12.28515625" style="4" customWidth="1"/>
    <col min="5133" max="5133" width="14.140625" style="4" customWidth="1"/>
    <col min="5134" max="5134" width="15.140625" style="4" customWidth="1"/>
    <col min="5135" max="5135" width="13.85546875" style="4" customWidth="1"/>
    <col min="5136" max="5136" width="9.140625" style="4"/>
    <col min="5137" max="5137" width="9.5703125" style="4" customWidth="1"/>
    <col min="5138" max="5376" width="9.140625" style="4"/>
    <col min="5377" max="5377" width="30.7109375" style="4" customWidth="1"/>
    <col min="5378" max="5378" width="22.42578125" style="4" customWidth="1"/>
    <col min="5379" max="5379" width="19.42578125" style="4" customWidth="1"/>
    <col min="5380" max="5380" width="19" style="4" customWidth="1"/>
    <col min="5381" max="5381" width="19.42578125" style="4" customWidth="1"/>
    <col min="5382" max="5382" width="15.5703125" style="4" customWidth="1"/>
    <col min="5383" max="5383" width="33.85546875" style="4" customWidth="1"/>
    <col min="5384" max="5384" width="12" style="4" customWidth="1"/>
    <col min="5385" max="5385" width="7.140625" style="4" customWidth="1"/>
    <col min="5386" max="5386" width="15" style="4" customWidth="1"/>
    <col min="5387" max="5387" width="12.140625" style="4" customWidth="1"/>
    <col min="5388" max="5388" width="12.28515625" style="4" customWidth="1"/>
    <col min="5389" max="5389" width="14.140625" style="4" customWidth="1"/>
    <col min="5390" max="5390" width="15.140625" style="4" customWidth="1"/>
    <col min="5391" max="5391" width="13.85546875" style="4" customWidth="1"/>
    <col min="5392" max="5392" width="9.140625" style="4"/>
    <col min="5393" max="5393" width="9.5703125" style="4" customWidth="1"/>
    <col min="5394" max="5632" width="9.140625" style="4"/>
    <col min="5633" max="5633" width="30.7109375" style="4" customWidth="1"/>
    <col min="5634" max="5634" width="22.42578125" style="4" customWidth="1"/>
    <col min="5635" max="5635" width="19.42578125" style="4" customWidth="1"/>
    <col min="5636" max="5636" width="19" style="4" customWidth="1"/>
    <col min="5637" max="5637" width="19.42578125" style="4" customWidth="1"/>
    <col min="5638" max="5638" width="15.5703125" style="4" customWidth="1"/>
    <col min="5639" max="5639" width="33.85546875" style="4" customWidth="1"/>
    <col min="5640" max="5640" width="12" style="4" customWidth="1"/>
    <col min="5641" max="5641" width="7.140625" style="4" customWidth="1"/>
    <col min="5642" max="5642" width="15" style="4" customWidth="1"/>
    <col min="5643" max="5643" width="12.140625" style="4" customWidth="1"/>
    <col min="5644" max="5644" width="12.28515625" style="4" customWidth="1"/>
    <col min="5645" max="5645" width="14.140625" style="4" customWidth="1"/>
    <col min="5646" max="5646" width="15.140625" style="4" customWidth="1"/>
    <col min="5647" max="5647" width="13.85546875" style="4" customWidth="1"/>
    <col min="5648" max="5648" width="9.140625" style="4"/>
    <col min="5649" max="5649" width="9.5703125" style="4" customWidth="1"/>
    <col min="5650" max="5888" width="9.140625" style="4"/>
    <col min="5889" max="5889" width="30.7109375" style="4" customWidth="1"/>
    <col min="5890" max="5890" width="22.42578125" style="4" customWidth="1"/>
    <col min="5891" max="5891" width="19.42578125" style="4" customWidth="1"/>
    <col min="5892" max="5892" width="19" style="4" customWidth="1"/>
    <col min="5893" max="5893" width="19.42578125" style="4" customWidth="1"/>
    <col min="5894" max="5894" width="15.5703125" style="4" customWidth="1"/>
    <col min="5895" max="5895" width="33.85546875" style="4" customWidth="1"/>
    <col min="5896" max="5896" width="12" style="4" customWidth="1"/>
    <col min="5897" max="5897" width="7.140625" style="4" customWidth="1"/>
    <col min="5898" max="5898" width="15" style="4" customWidth="1"/>
    <col min="5899" max="5899" width="12.140625" style="4" customWidth="1"/>
    <col min="5900" max="5900" width="12.28515625" style="4" customWidth="1"/>
    <col min="5901" max="5901" width="14.140625" style="4" customWidth="1"/>
    <col min="5902" max="5902" width="15.140625" style="4" customWidth="1"/>
    <col min="5903" max="5903" width="13.85546875" style="4" customWidth="1"/>
    <col min="5904" max="5904" width="9.140625" style="4"/>
    <col min="5905" max="5905" width="9.5703125" style="4" customWidth="1"/>
    <col min="5906" max="6144" width="9.140625" style="4"/>
    <col min="6145" max="6145" width="30.7109375" style="4" customWidth="1"/>
    <col min="6146" max="6146" width="22.42578125" style="4" customWidth="1"/>
    <col min="6147" max="6147" width="19.42578125" style="4" customWidth="1"/>
    <col min="6148" max="6148" width="19" style="4" customWidth="1"/>
    <col min="6149" max="6149" width="19.42578125" style="4" customWidth="1"/>
    <col min="6150" max="6150" width="15.5703125" style="4" customWidth="1"/>
    <col min="6151" max="6151" width="33.85546875" style="4" customWidth="1"/>
    <col min="6152" max="6152" width="12" style="4" customWidth="1"/>
    <col min="6153" max="6153" width="7.140625" style="4" customWidth="1"/>
    <col min="6154" max="6154" width="15" style="4" customWidth="1"/>
    <col min="6155" max="6155" width="12.140625" style="4" customWidth="1"/>
    <col min="6156" max="6156" width="12.28515625" style="4" customWidth="1"/>
    <col min="6157" max="6157" width="14.140625" style="4" customWidth="1"/>
    <col min="6158" max="6158" width="15.140625" style="4" customWidth="1"/>
    <col min="6159" max="6159" width="13.85546875" style="4" customWidth="1"/>
    <col min="6160" max="6160" width="9.140625" style="4"/>
    <col min="6161" max="6161" width="9.5703125" style="4" customWidth="1"/>
    <col min="6162" max="6400" width="9.140625" style="4"/>
    <col min="6401" max="6401" width="30.7109375" style="4" customWidth="1"/>
    <col min="6402" max="6402" width="22.42578125" style="4" customWidth="1"/>
    <col min="6403" max="6403" width="19.42578125" style="4" customWidth="1"/>
    <col min="6404" max="6404" width="19" style="4" customWidth="1"/>
    <col min="6405" max="6405" width="19.42578125" style="4" customWidth="1"/>
    <col min="6406" max="6406" width="15.5703125" style="4" customWidth="1"/>
    <col min="6407" max="6407" width="33.85546875" style="4" customWidth="1"/>
    <col min="6408" max="6408" width="12" style="4" customWidth="1"/>
    <col min="6409" max="6409" width="7.140625" style="4" customWidth="1"/>
    <col min="6410" max="6410" width="15" style="4" customWidth="1"/>
    <col min="6411" max="6411" width="12.140625" style="4" customWidth="1"/>
    <col min="6412" max="6412" width="12.28515625" style="4" customWidth="1"/>
    <col min="6413" max="6413" width="14.140625" style="4" customWidth="1"/>
    <col min="6414" max="6414" width="15.140625" style="4" customWidth="1"/>
    <col min="6415" max="6415" width="13.85546875" style="4" customWidth="1"/>
    <col min="6416" max="6416" width="9.140625" style="4"/>
    <col min="6417" max="6417" width="9.5703125" style="4" customWidth="1"/>
    <col min="6418" max="6656" width="9.140625" style="4"/>
    <col min="6657" max="6657" width="30.7109375" style="4" customWidth="1"/>
    <col min="6658" max="6658" width="22.42578125" style="4" customWidth="1"/>
    <col min="6659" max="6659" width="19.42578125" style="4" customWidth="1"/>
    <col min="6660" max="6660" width="19" style="4" customWidth="1"/>
    <col min="6661" max="6661" width="19.42578125" style="4" customWidth="1"/>
    <col min="6662" max="6662" width="15.5703125" style="4" customWidth="1"/>
    <col min="6663" max="6663" width="33.85546875" style="4" customWidth="1"/>
    <col min="6664" max="6664" width="12" style="4" customWidth="1"/>
    <col min="6665" max="6665" width="7.140625" style="4" customWidth="1"/>
    <col min="6666" max="6666" width="15" style="4" customWidth="1"/>
    <col min="6667" max="6667" width="12.140625" style="4" customWidth="1"/>
    <col min="6668" max="6668" width="12.28515625" style="4" customWidth="1"/>
    <col min="6669" max="6669" width="14.140625" style="4" customWidth="1"/>
    <col min="6670" max="6670" width="15.140625" style="4" customWidth="1"/>
    <col min="6671" max="6671" width="13.85546875" style="4" customWidth="1"/>
    <col min="6672" max="6672" width="9.140625" style="4"/>
    <col min="6673" max="6673" width="9.5703125" style="4" customWidth="1"/>
    <col min="6674" max="6912" width="9.140625" style="4"/>
    <col min="6913" max="6913" width="30.7109375" style="4" customWidth="1"/>
    <col min="6914" max="6914" width="22.42578125" style="4" customWidth="1"/>
    <col min="6915" max="6915" width="19.42578125" style="4" customWidth="1"/>
    <col min="6916" max="6916" width="19" style="4" customWidth="1"/>
    <col min="6917" max="6917" width="19.42578125" style="4" customWidth="1"/>
    <col min="6918" max="6918" width="15.5703125" style="4" customWidth="1"/>
    <col min="6919" max="6919" width="33.85546875" style="4" customWidth="1"/>
    <col min="6920" max="6920" width="12" style="4" customWidth="1"/>
    <col min="6921" max="6921" width="7.140625" style="4" customWidth="1"/>
    <col min="6922" max="6922" width="15" style="4" customWidth="1"/>
    <col min="6923" max="6923" width="12.140625" style="4" customWidth="1"/>
    <col min="6924" max="6924" width="12.28515625" style="4" customWidth="1"/>
    <col min="6925" max="6925" width="14.140625" style="4" customWidth="1"/>
    <col min="6926" max="6926" width="15.140625" style="4" customWidth="1"/>
    <col min="6927" max="6927" width="13.85546875" style="4" customWidth="1"/>
    <col min="6928" max="6928" width="9.140625" style="4"/>
    <col min="6929" max="6929" width="9.5703125" style="4" customWidth="1"/>
    <col min="6930" max="7168" width="9.140625" style="4"/>
    <col min="7169" max="7169" width="30.7109375" style="4" customWidth="1"/>
    <col min="7170" max="7170" width="22.42578125" style="4" customWidth="1"/>
    <col min="7171" max="7171" width="19.42578125" style="4" customWidth="1"/>
    <col min="7172" max="7172" width="19" style="4" customWidth="1"/>
    <col min="7173" max="7173" width="19.42578125" style="4" customWidth="1"/>
    <col min="7174" max="7174" width="15.5703125" style="4" customWidth="1"/>
    <col min="7175" max="7175" width="33.85546875" style="4" customWidth="1"/>
    <col min="7176" max="7176" width="12" style="4" customWidth="1"/>
    <col min="7177" max="7177" width="7.140625" style="4" customWidth="1"/>
    <col min="7178" max="7178" width="15" style="4" customWidth="1"/>
    <col min="7179" max="7179" width="12.140625" style="4" customWidth="1"/>
    <col min="7180" max="7180" width="12.28515625" style="4" customWidth="1"/>
    <col min="7181" max="7181" width="14.140625" style="4" customWidth="1"/>
    <col min="7182" max="7182" width="15.140625" style="4" customWidth="1"/>
    <col min="7183" max="7183" width="13.85546875" style="4" customWidth="1"/>
    <col min="7184" max="7184" width="9.140625" style="4"/>
    <col min="7185" max="7185" width="9.5703125" style="4" customWidth="1"/>
    <col min="7186" max="7424" width="9.140625" style="4"/>
    <col min="7425" max="7425" width="30.7109375" style="4" customWidth="1"/>
    <col min="7426" max="7426" width="22.42578125" style="4" customWidth="1"/>
    <col min="7427" max="7427" width="19.42578125" style="4" customWidth="1"/>
    <col min="7428" max="7428" width="19" style="4" customWidth="1"/>
    <col min="7429" max="7429" width="19.42578125" style="4" customWidth="1"/>
    <col min="7430" max="7430" width="15.5703125" style="4" customWidth="1"/>
    <col min="7431" max="7431" width="33.85546875" style="4" customWidth="1"/>
    <col min="7432" max="7432" width="12" style="4" customWidth="1"/>
    <col min="7433" max="7433" width="7.140625" style="4" customWidth="1"/>
    <col min="7434" max="7434" width="15" style="4" customWidth="1"/>
    <col min="7435" max="7435" width="12.140625" style="4" customWidth="1"/>
    <col min="7436" max="7436" width="12.28515625" style="4" customWidth="1"/>
    <col min="7437" max="7437" width="14.140625" style="4" customWidth="1"/>
    <col min="7438" max="7438" width="15.140625" style="4" customWidth="1"/>
    <col min="7439" max="7439" width="13.85546875" style="4" customWidth="1"/>
    <col min="7440" max="7440" width="9.140625" style="4"/>
    <col min="7441" max="7441" width="9.5703125" style="4" customWidth="1"/>
    <col min="7442" max="7680" width="9.140625" style="4"/>
    <col min="7681" max="7681" width="30.7109375" style="4" customWidth="1"/>
    <col min="7682" max="7682" width="22.42578125" style="4" customWidth="1"/>
    <col min="7683" max="7683" width="19.42578125" style="4" customWidth="1"/>
    <col min="7684" max="7684" width="19" style="4" customWidth="1"/>
    <col min="7685" max="7685" width="19.42578125" style="4" customWidth="1"/>
    <col min="7686" max="7686" width="15.5703125" style="4" customWidth="1"/>
    <col min="7687" max="7687" width="33.85546875" style="4" customWidth="1"/>
    <col min="7688" max="7688" width="12" style="4" customWidth="1"/>
    <col min="7689" max="7689" width="7.140625" style="4" customWidth="1"/>
    <col min="7690" max="7690" width="15" style="4" customWidth="1"/>
    <col min="7691" max="7691" width="12.140625" style="4" customWidth="1"/>
    <col min="7692" max="7692" width="12.28515625" style="4" customWidth="1"/>
    <col min="7693" max="7693" width="14.140625" style="4" customWidth="1"/>
    <col min="7694" max="7694" width="15.140625" style="4" customWidth="1"/>
    <col min="7695" max="7695" width="13.85546875" style="4" customWidth="1"/>
    <col min="7696" max="7696" width="9.140625" style="4"/>
    <col min="7697" max="7697" width="9.5703125" style="4" customWidth="1"/>
    <col min="7698" max="7936" width="9.140625" style="4"/>
    <col min="7937" max="7937" width="30.7109375" style="4" customWidth="1"/>
    <col min="7938" max="7938" width="22.42578125" style="4" customWidth="1"/>
    <col min="7939" max="7939" width="19.42578125" style="4" customWidth="1"/>
    <col min="7940" max="7940" width="19" style="4" customWidth="1"/>
    <col min="7941" max="7941" width="19.42578125" style="4" customWidth="1"/>
    <col min="7942" max="7942" width="15.5703125" style="4" customWidth="1"/>
    <col min="7943" max="7943" width="33.85546875" style="4" customWidth="1"/>
    <col min="7944" max="7944" width="12" style="4" customWidth="1"/>
    <col min="7945" max="7945" width="7.140625" style="4" customWidth="1"/>
    <col min="7946" max="7946" width="15" style="4" customWidth="1"/>
    <col min="7947" max="7947" width="12.140625" style="4" customWidth="1"/>
    <col min="7948" max="7948" width="12.28515625" style="4" customWidth="1"/>
    <col min="7949" max="7949" width="14.140625" style="4" customWidth="1"/>
    <col min="7950" max="7950" width="15.140625" style="4" customWidth="1"/>
    <col min="7951" max="7951" width="13.85546875" style="4" customWidth="1"/>
    <col min="7952" max="7952" width="9.140625" style="4"/>
    <col min="7953" max="7953" width="9.5703125" style="4" customWidth="1"/>
    <col min="7954" max="8192" width="9.140625" style="4"/>
    <col min="8193" max="8193" width="30.7109375" style="4" customWidth="1"/>
    <col min="8194" max="8194" width="22.42578125" style="4" customWidth="1"/>
    <col min="8195" max="8195" width="19.42578125" style="4" customWidth="1"/>
    <col min="8196" max="8196" width="19" style="4" customWidth="1"/>
    <col min="8197" max="8197" width="19.42578125" style="4" customWidth="1"/>
    <col min="8198" max="8198" width="15.5703125" style="4" customWidth="1"/>
    <col min="8199" max="8199" width="33.85546875" style="4" customWidth="1"/>
    <col min="8200" max="8200" width="12" style="4" customWidth="1"/>
    <col min="8201" max="8201" width="7.140625" style="4" customWidth="1"/>
    <col min="8202" max="8202" width="15" style="4" customWidth="1"/>
    <col min="8203" max="8203" width="12.140625" style="4" customWidth="1"/>
    <col min="8204" max="8204" width="12.28515625" style="4" customWidth="1"/>
    <col min="8205" max="8205" width="14.140625" style="4" customWidth="1"/>
    <col min="8206" max="8206" width="15.140625" style="4" customWidth="1"/>
    <col min="8207" max="8207" width="13.85546875" style="4" customWidth="1"/>
    <col min="8208" max="8208" width="9.140625" style="4"/>
    <col min="8209" max="8209" width="9.5703125" style="4" customWidth="1"/>
    <col min="8210" max="8448" width="9.140625" style="4"/>
    <col min="8449" max="8449" width="30.7109375" style="4" customWidth="1"/>
    <col min="8450" max="8450" width="22.42578125" style="4" customWidth="1"/>
    <col min="8451" max="8451" width="19.42578125" style="4" customWidth="1"/>
    <col min="8452" max="8452" width="19" style="4" customWidth="1"/>
    <col min="8453" max="8453" width="19.42578125" style="4" customWidth="1"/>
    <col min="8454" max="8454" width="15.5703125" style="4" customWidth="1"/>
    <col min="8455" max="8455" width="33.85546875" style="4" customWidth="1"/>
    <col min="8456" max="8456" width="12" style="4" customWidth="1"/>
    <col min="8457" max="8457" width="7.140625" style="4" customWidth="1"/>
    <col min="8458" max="8458" width="15" style="4" customWidth="1"/>
    <col min="8459" max="8459" width="12.140625" style="4" customWidth="1"/>
    <col min="8460" max="8460" width="12.28515625" style="4" customWidth="1"/>
    <col min="8461" max="8461" width="14.140625" style="4" customWidth="1"/>
    <col min="8462" max="8462" width="15.140625" style="4" customWidth="1"/>
    <col min="8463" max="8463" width="13.85546875" style="4" customWidth="1"/>
    <col min="8464" max="8464" width="9.140625" style="4"/>
    <col min="8465" max="8465" width="9.5703125" style="4" customWidth="1"/>
    <col min="8466" max="8704" width="9.140625" style="4"/>
    <col min="8705" max="8705" width="30.7109375" style="4" customWidth="1"/>
    <col min="8706" max="8706" width="22.42578125" style="4" customWidth="1"/>
    <col min="8707" max="8707" width="19.42578125" style="4" customWidth="1"/>
    <col min="8708" max="8708" width="19" style="4" customWidth="1"/>
    <col min="8709" max="8709" width="19.42578125" style="4" customWidth="1"/>
    <col min="8710" max="8710" width="15.5703125" style="4" customWidth="1"/>
    <col min="8711" max="8711" width="33.85546875" style="4" customWidth="1"/>
    <col min="8712" max="8712" width="12" style="4" customWidth="1"/>
    <col min="8713" max="8713" width="7.140625" style="4" customWidth="1"/>
    <col min="8714" max="8714" width="15" style="4" customWidth="1"/>
    <col min="8715" max="8715" width="12.140625" style="4" customWidth="1"/>
    <col min="8716" max="8716" width="12.28515625" style="4" customWidth="1"/>
    <col min="8717" max="8717" width="14.140625" style="4" customWidth="1"/>
    <col min="8718" max="8718" width="15.140625" style="4" customWidth="1"/>
    <col min="8719" max="8719" width="13.85546875" style="4" customWidth="1"/>
    <col min="8720" max="8720" width="9.140625" style="4"/>
    <col min="8721" max="8721" width="9.5703125" style="4" customWidth="1"/>
    <col min="8722" max="8960" width="9.140625" style="4"/>
    <col min="8961" max="8961" width="30.7109375" style="4" customWidth="1"/>
    <col min="8962" max="8962" width="22.42578125" style="4" customWidth="1"/>
    <col min="8963" max="8963" width="19.42578125" style="4" customWidth="1"/>
    <col min="8964" max="8964" width="19" style="4" customWidth="1"/>
    <col min="8965" max="8965" width="19.42578125" style="4" customWidth="1"/>
    <col min="8966" max="8966" width="15.5703125" style="4" customWidth="1"/>
    <col min="8967" max="8967" width="33.85546875" style="4" customWidth="1"/>
    <col min="8968" max="8968" width="12" style="4" customWidth="1"/>
    <col min="8969" max="8969" width="7.140625" style="4" customWidth="1"/>
    <col min="8970" max="8970" width="15" style="4" customWidth="1"/>
    <col min="8971" max="8971" width="12.140625" style="4" customWidth="1"/>
    <col min="8972" max="8972" width="12.28515625" style="4" customWidth="1"/>
    <col min="8973" max="8973" width="14.140625" style="4" customWidth="1"/>
    <col min="8974" max="8974" width="15.140625" style="4" customWidth="1"/>
    <col min="8975" max="8975" width="13.85546875" style="4" customWidth="1"/>
    <col min="8976" max="8976" width="9.140625" style="4"/>
    <col min="8977" max="8977" width="9.5703125" style="4" customWidth="1"/>
    <col min="8978" max="9216" width="9.140625" style="4"/>
    <col min="9217" max="9217" width="30.7109375" style="4" customWidth="1"/>
    <col min="9218" max="9218" width="22.42578125" style="4" customWidth="1"/>
    <col min="9219" max="9219" width="19.42578125" style="4" customWidth="1"/>
    <col min="9220" max="9220" width="19" style="4" customWidth="1"/>
    <col min="9221" max="9221" width="19.42578125" style="4" customWidth="1"/>
    <col min="9222" max="9222" width="15.5703125" style="4" customWidth="1"/>
    <col min="9223" max="9223" width="33.85546875" style="4" customWidth="1"/>
    <col min="9224" max="9224" width="12" style="4" customWidth="1"/>
    <col min="9225" max="9225" width="7.140625" style="4" customWidth="1"/>
    <col min="9226" max="9226" width="15" style="4" customWidth="1"/>
    <col min="9227" max="9227" width="12.140625" style="4" customWidth="1"/>
    <col min="9228" max="9228" width="12.28515625" style="4" customWidth="1"/>
    <col min="9229" max="9229" width="14.140625" style="4" customWidth="1"/>
    <col min="9230" max="9230" width="15.140625" style="4" customWidth="1"/>
    <col min="9231" max="9231" width="13.85546875" style="4" customWidth="1"/>
    <col min="9232" max="9232" width="9.140625" style="4"/>
    <col min="9233" max="9233" width="9.5703125" style="4" customWidth="1"/>
    <col min="9234" max="9472" width="9.140625" style="4"/>
    <col min="9473" max="9473" width="30.7109375" style="4" customWidth="1"/>
    <col min="9474" max="9474" width="22.42578125" style="4" customWidth="1"/>
    <col min="9475" max="9475" width="19.42578125" style="4" customWidth="1"/>
    <col min="9476" max="9476" width="19" style="4" customWidth="1"/>
    <col min="9477" max="9477" width="19.42578125" style="4" customWidth="1"/>
    <col min="9478" max="9478" width="15.5703125" style="4" customWidth="1"/>
    <col min="9479" max="9479" width="33.85546875" style="4" customWidth="1"/>
    <col min="9480" max="9480" width="12" style="4" customWidth="1"/>
    <col min="9481" max="9481" width="7.140625" style="4" customWidth="1"/>
    <col min="9482" max="9482" width="15" style="4" customWidth="1"/>
    <col min="9483" max="9483" width="12.140625" style="4" customWidth="1"/>
    <col min="9484" max="9484" width="12.28515625" style="4" customWidth="1"/>
    <col min="9485" max="9485" width="14.140625" style="4" customWidth="1"/>
    <col min="9486" max="9486" width="15.140625" style="4" customWidth="1"/>
    <col min="9487" max="9487" width="13.85546875" style="4" customWidth="1"/>
    <col min="9488" max="9488" width="9.140625" style="4"/>
    <col min="9489" max="9489" width="9.5703125" style="4" customWidth="1"/>
    <col min="9490" max="9728" width="9.140625" style="4"/>
    <col min="9729" max="9729" width="30.7109375" style="4" customWidth="1"/>
    <col min="9730" max="9730" width="22.42578125" style="4" customWidth="1"/>
    <col min="9731" max="9731" width="19.42578125" style="4" customWidth="1"/>
    <col min="9732" max="9732" width="19" style="4" customWidth="1"/>
    <col min="9733" max="9733" width="19.42578125" style="4" customWidth="1"/>
    <col min="9734" max="9734" width="15.5703125" style="4" customWidth="1"/>
    <col min="9735" max="9735" width="33.85546875" style="4" customWidth="1"/>
    <col min="9736" max="9736" width="12" style="4" customWidth="1"/>
    <col min="9737" max="9737" width="7.140625" style="4" customWidth="1"/>
    <col min="9738" max="9738" width="15" style="4" customWidth="1"/>
    <col min="9739" max="9739" width="12.140625" style="4" customWidth="1"/>
    <col min="9740" max="9740" width="12.28515625" style="4" customWidth="1"/>
    <col min="9741" max="9741" width="14.140625" style="4" customWidth="1"/>
    <col min="9742" max="9742" width="15.140625" style="4" customWidth="1"/>
    <col min="9743" max="9743" width="13.85546875" style="4" customWidth="1"/>
    <col min="9744" max="9744" width="9.140625" style="4"/>
    <col min="9745" max="9745" width="9.5703125" style="4" customWidth="1"/>
    <col min="9746" max="9984" width="9.140625" style="4"/>
    <col min="9985" max="9985" width="30.7109375" style="4" customWidth="1"/>
    <col min="9986" max="9986" width="22.42578125" style="4" customWidth="1"/>
    <col min="9987" max="9987" width="19.42578125" style="4" customWidth="1"/>
    <col min="9988" max="9988" width="19" style="4" customWidth="1"/>
    <col min="9989" max="9989" width="19.42578125" style="4" customWidth="1"/>
    <col min="9990" max="9990" width="15.5703125" style="4" customWidth="1"/>
    <col min="9991" max="9991" width="33.85546875" style="4" customWidth="1"/>
    <col min="9992" max="9992" width="12" style="4" customWidth="1"/>
    <col min="9993" max="9993" width="7.140625" style="4" customWidth="1"/>
    <col min="9994" max="9994" width="15" style="4" customWidth="1"/>
    <col min="9995" max="9995" width="12.140625" style="4" customWidth="1"/>
    <col min="9996" max="9996" width="12.28515625" style="4" customWidth="1"/>
    <col min="9997" max="9997" width="14.140625" style="4" customWidth="1"/>
    <col min="9998" max="9998" width="15.140625" style="4" customWidth="1"/>
    <col min="9999" max="9999" width="13.85546875" style="4" customWidth="1"/>
    <col min="10000" max="10000" width="9.140625" style="4"/>
    <col min="10001" max="10001" width="9.5703125" style="4" customWidth="1"/>
    <col min="10002" max="10240" width="9.140625" style="4"/>
    <col min="10241" max="10241" width="30.7109375" style="4" customWidth="1"/>
    <col min="10242" max="10242" width="22.42578125" style="4" customWidth="1"/>
    <col min="10243" max="10243" width="19.42578125" style="4" customWidth="1"/>
    <col min="10244" max="10244" width="19" style="4" customWidth="1"/>
    <col min="10245" max="10245" width="19.42578125" style="4" customWidth="1"/>
    <col min="10246" max="10246" width="15.5703125" style="4" customWidth="1"/>
    <col min="10247" max="10247" width="33.85546875" style="4" customWidth="1"/>
    <col min="10248" max="10248" width="12" style="4" customWidth="1"/>
    <col min="10249" max="10249" width="7.140625" style="4" customWidth="1"/>
    <col min="10250" max="10250" width="15" style="4" customWidth="1"/>
    <col min="10251" max="10251" width="12.140625" style="4" customWidth="1"/>
    <col min="10252" max="10252" width="12.28515625" style="4" customWidth="1"/>
    <col min="10253" max="10253" width="14.140625" style="4" customWidth="1"/>
    <col min="10254" max="10254" width="15.140625" style="4" customWidth="1"/>
    <col min="10255" max="10255" width="13.85546875" style="4" customWidth="1"/>
    <col min="10256" max="10256" width="9.140625" style="4"/>
    <col min="10257" max="10257" width="9.5703125" style="4" customWidth="1"/>
    <col min="10258" max="10496" width="9.140625" style="4"/>
    <col min="10497" max="10497" width="30.7109375" style="4" customWidth="1"/>
    <col min="10498" max="10498" width="22.42578125" style="4" customWidth="1"/>
    <col min="10499" max="10499" width="19.42578125" style="4" customWidth="1"/>
    <col min="10500" max="10500" width="19" style="4" customWidth="1"/>
    <col min="10501" max="10501" width="19.42578125" style="4" customWidth="1"/>
    <col min="10502" max="10502" width="15.5703125" style="4" customWidth="1"/>
    <col min="10503" max="10503" width="33.85546875" style="4" customWidth="1"/>
    <col min="10504" max="10504" width="12" style="4" customWidth="1"/>
    <col min="10505" max="10505" width="7.140625" style="4" customWidth="1"/>
    <col min="10506" max="10506" width="15" style="4" customWidth="1"/>
    <col min="10507" max="10507" width="12.140625" style="4" customWidth="1"/>
    <col min="10508" max="10508" width="12.28515625" style="4" customWidth="1"/>
    <col min="10509" max="10509" width="14.140625" style="4" customWidth="1"/>
    <col min="10510" max="10510" width="15.140625" style="4" customWidth="1"/>
    <col min="10511" max="10511" width="13.85546875" style="4" customWidth="1"/>
    <col min="10512" max="10512" width="9.140625" style="4"/>
    <col min="10513" max="10513" width="9.5703125" style="4" customWidth="1"/>
    <col min="10514" max="10752" width="9.140625" style="4"/>
    <col min="10753" max="10753" width="30.7109375" style="4" customWidth="1"/>
    <col min="10754" max="10754" width="22.42578125" style="4" customWidth="1"/>
    <col min="10755" max="10755" width="19.42578125" style="4" customWidth="1"/>
    <col min="10756" max="10756" width="19" style="4" customWidth="1"/>
    <col min="10757" max="10757" width="19.42578125" style="4" customWidth="1"/>
    <col min="10758" max="10758" width="15.5703125" style="4" customWidth="1"/>
    <col min="10759" max="10759" width="33.85546875" style="4" customWidth="1"/>
    <col min="10760" max="10760" width="12" style="4" customWidth="1"/>
    <col min="10761" max="10761" width="7.140625" style="4" customWidth="1"/>
    <col min="10762" max="10762" width="15" style="4" customWidth="1"/>
    <col min="10763" max="10763" width="12.140625" style="4" customWidth="1"/>
    <col min="10764" max="10764" width="12.28515625" style="4" customWidth="1"/>
    <col min="10765" max="10765" width="14.140625" style="4" customWidth="1"/>
    <col min="10766" max="10766" width="15.140625" style="4" customWidth="1"/>
    <col min="10767" max="10767" width="13.85546875" style="4" customWidth="1"/>
    <col min="10768" max="10768" width="9.140625" style="4"/>
    <col min="10769" max="10769" width="9.5703125" style="4" customWidth="1"/>
    <col min="10770" max="11008" width="9.140625" style="4"/>
    <col min="11009" max="11009" width="30.7109375" style="4" customWidth="1"/>
    <col min="11010" max="11010" width="22.42578125" style="4" customWidth="1"/>
    <col min="11011" max="11011" width="19.42578125" style="4" customWidth="1"/>
    <col min="11012" max="11012" width="19" style="4" customWidth="1"/>
    <col min="11013" max="11013" width="19.42578125" style="4" customWidth="1"/>
    <col min="11014" max="11014" width="15.5703125" style="4" customWidth="1"/>
    <col min="11015" max="11015" width="33.85546875" style="4" customWidth="1"/>
    <col min="11016" max="11016" width="12" style="4" customWidth="1"/>
    <col min="11017" max="11017" width="7.140625" style="4" customWidth="1"/>
    <col min="11018" max="11018" width="15" style="4" customWidth="1"/>
    <col min="11019" max="11019" width="12.140625" style="4" customWidth="1"/>
    <col min="11020" max="11020" width="12.28515625" style="4" customWidth="1"/>
    <col min="11021" max="11021" width="14.140625" style="4" customWidth="1"/>
    <col min="11022" max="11022" width="15.140625" style="4" customWidth="1"/>
    <col min="11023" max="11023" width="13.85546875" style="4" customWidth="1"/>
    <col min="11024" max="11024" width="9.140625" style="4"/>
    <col min="11025" max="11025" width="9.5703125" style="4" customWidth="1"/>
    <col min="11026" max="11264" width="9.140625" style="4"/>
    <col min="11265" max="11265" width="30.7109375" style="4" customWidth="1"/>
    <col min="11266" max="11266" width="22.42578125" style="4" customWidth="1"/>
    <col min="11267" max="11267" width="19.42578125" style="4" customWidth="1"/>
    <col min="11268" max="11268" width="19" style="4" customWidth="1"/>
    <col min="11269" max="11269" width="19.42578125" style="4" customWidth="1"/>
    <col min="11270" max="11270" width="15.5703125" style="4" customWidth="1"/>
    <col min="11271" max="11271" width="33.85546875" style="4" customWidth="1"/>
    <col min="11272" max="11272" width="12" style="4" customWidth="1"/>
    <col min="11273" max="11273" width="7.140625" style="4" customWidth="1"/>
    <col min="11274" max="11274" width="15" style="4" customWidth="1"/>
    <col min="11275" max="11275" width="12.140625" style="4" customWidth="1"/>
    <col min="11276" max="11276" width="12.28515625" style="4" customWidth="1"/>
    <col min="11277" max="11277" width="14.140625" style="4" customWidth="1"/>
    <col min="11278" max="11278" width="15.140625" style="4" customWidth="1"/>
    <col min="11279" max="11279" width="13.85546875" style="4" customWidth="1"/>
    <col min="11280" max="11280" width="9.140625" style="4"/>
    <col min="11281" max="11281" width="9.5703125" style="4" customWidth="1"/>
    <col min="11282" max="11520" width="9.140625" style="4"/>
    <col min="11521" max="11521" width="30.7109375" style="4" customWidth="1"/>
    <col min="11522" max="11522" width="22.42578125" style="4" customWidth="1"/>
    <col min="11523" max="11523" width="19.42578125" style="4" customWidth="1"/>
    <col min="11524" max="11524" width="19" style="4" customWidth="1"/>
    <col min="11525" max="11525" width="19.42578125" style="4" customWidth="1"/>
    <col min="11526" max="11526" width="15.5703125" style="4" customWidth="1"/>
    <col min="11527" max="11527" width="33.85546875" style="4" customWidth="1"/>
    <col min="11528" max="11528" width="12" style="4" customWidth="1"/>
    <col min="11529" max="11529" width="7.140625" style="4" customWidth="1"/>
    <col min="11530" max="11530" width="15" style="4" customWidth="1"/>
    <col min="11531" max="11531" width="12.140625" style="4" customWidth="1"/>
    <col min="11532" max="11532" width="12.28515625" style="4" customWidth="1"/>
    <col min="11533" max="11533" width="14.140625" style="4" customWidth="1"/>
    <col min="11534" max="11534" width="15.140625" style="4" customWidth="1"/>
    <col min="11535" max="11535" width="13.85546875" style="4" customWidth="1"/>
    <col min="11536" max="11536" width="9.140625" style="4"/>
    <col min="11537" max="11537" width="9.5703125" style="4" customWidth="1"/>
    <col min="11538" max="11776" width="9.140625" style="4"/>
    <col min="11777" max="11777" width="30.7109375" style="4" customWidth="1"/>
    <col min="11778" max="11778" width="22.42578125" style="4" customWidth="1"/>
    <col min="11779" max="11779" width="19.42578125" style="4" customWidth="1"/>
    <col min="11780" max="11780" width="19" style="4" customWidth="1"/>
    <col min="11781" max="11781" width="19.42578125" style="4" customWidth="1"/>
    <col min="11782" max="11782" width="15.5703125" style="4" customWidth="1"/>
    <col min="11783" max="11783" width="33.85546875" style="4" customWidth="1"/>
    <col min="11784" max="11784" width="12" style="4" customWidth="1"/>
    <col min="11785" max="11785" width="7.140625" style="4" customWidth="1"/>
    <col min="11786" max="11786" width="15" style="4" customWidth="1"/>
    <col min="11787" max="11787" width="12.140625" style="4" customWidth="1"/>
    <col min="11788" max="11788" width="12.28515625" style="4" customWidth="1"/>
    <col min="11789" max="11789" width="14.140625" style="4" customWidth="1"/>
    <col min="11790" max="11790" width="15.140625" style="4" customWidth="1"/>
    <col min="11791" max="11791" width="13.85546875" style="4" customWidth="1"/>
    <col min="11792" max="11792" width="9.140625" style="4"/>
    <col min="11793" max="11793" width="9.5703125" style="4" customWidth="1"/>
    <col min="11794" max="12032" width="9.140625" style="4"/>
    <col min="12033" max="12033" width="30.7109375" style="4" customWidth="1"/>
    <col min="12034" max="12034" width="22.42578125" style="4" customWidth="1"/>
    <col min="12035" max="12035" width="19.42578125" style="4" customWidth="1"/>
    <col min="12036" max="12036" width="19" style="4" customWidth="1"/>
    <col min="12037" max="12037" width="19.42578125" style="4" customWidth="1"/>
    <col min="12038" max="12038" width="15.5703125" style="4" customWidth="1"/>
    <col min="12039" max="12039" width="33.85546875" style="4" customWidth="1"/>
    <col min="12040" max="12040" width="12" style="4" customWidth="1"/>
    <col min="12041" max="12041" width="7.140625" style="4" customWidth="1"/>
    <col min="12042" max="12042" width="15" style="4" customWidth="1"/>
    <col min="12043" max="12043" width="12.140625" style="4" customWidth="1"/>
    <col min="12044" max="12044" width="12.28515625" style="4" customWidth="1"/>
    <col min="12045" max="12045" width="14.140625" style="4" customWidth="1"/>
    <col min="12046" max="12046" width="15.140625" style="4" customWidth="1"/>
    <col min="12047" max="12047" width="13.85546875" style="4" customWidth="1"/>
    <col min="12048" max="12048" width="9.140625" style="4"/>
    <col min="12049" max="12049" width="9.5703125" style="4" customWidth="1"/>
    <col min="12050" max="12288" width="9.140625" style="4"/>
    <col min="12289" max="12289" width="30.7109375" style="4" customWidth="1"/>
    <col min="12290" max="12290" width="22.42578125" style="4" customWidth="1"/>
    <col min="12291" max="12291" width="19.42578125" style="4" customWidth="1"/>
    <col min="12292" max="12292" width="19" style="4" customWidth="1"/>
    <col min="12293" max="12293" width="19.42578125" style="4" customWidth="1"/>
    <col min="12294" max="12294" width="15.5703125" style="4" customWidth="1"/>
    <col min="12295" max="12295" width="33.85546875" style="4" customWidth="1"/>
    <col min="12296" max="12296" width="12" style="4" customWidth="1"/>
    <col min="12297" max="12297" width="7.140625" style="4" customWidth="1"/>
    <col min="12298" max="12298" width="15" style="4" customWidth="1"/>
    <col min="12299" max="12299" width="12.140625" style="4" customWidth="1"/>
    <col min="12300" max="12300" width="12.28515625" style="4" customWidth="1"/>
    <col min="12301" max="12301" width="14.140625" style="4" customWidth="1"/>
    <col min="12302" max="12302" width="15.140625" style="4" customWidth="1"/>
    <col min="12303" max="12303" width="13.85546875" style="4" customWidth="1"/>
    <col min="12304" max="12304" width="9.140625" style="4"/>
    <col min="12305" max="12305" width="9.5703125" style="4" customWidth="1"/>
    <col min="12306" max="12544" width="9.140625" style="4"/>
    <col min="12545" max="12545" width="30.7109375" style="4" customWidth="1"/>
    <col min="12546" max="12546" width="22.42578125" style="4" customWidth="1"/>
    <col min="12547" max="12547" width="19.42578125" style="4" customWidth="1"/>
    <col min="12548" max="12548" width="19" style="4" customWidth="1"/>
    <col min="12549" max="12549" width="19.42578125" style="4" customWidth="1"/>
    <col min="12550" max="12550" width="15.5703125" style="4" customWidth="1"/>
    <col min="12551" max="12551" width="33.85546875" style="4" customWidth="1"/>
    <col min="12552" max="12552" width="12" style="4" customWidth="1"/>
    <col min="12553" max="12553" width="7.140625" style="4" customWidth="1"/>
    <col min="12554" max="12554" width="15" style="4" customWidth="1"/>
    <col min="12555" max="12555" width="12.140625" style="4" customWidth="1"/>
    <col min="12556" max="12556" width="12.28515625" style="4" customWidth="1"/>
    <col min="12557" max="12557" width="14.140625" style="4" customWidth="1"/>
    <col min="12558" max="12558" width="15.140625" style="4" customWidth="1"/>
    <col min="12559" max="12559" width="13.85546875" style="4" customWidth="1"/>
    <col min="12560" max="12560" width="9.140625" style="4"/>
    <col min="12561" max="12561" width="9.5703125" style="4" customWidth="1"/>
    <col min="12562" max="12800" width="9.140625" style="4"/>
    <col min="12801" max="12801" width="30.7109375" style="4" customWidth="1"/>
    <col min="12802" max="12802" width="22.42578125" style="4" customWidth="1"/>
    <col min="12803" max="12803" width="19.42578125" style="4" customWidth="1"/>
    <col min="12804" max="12804" width="19" style="4" customWidth="1"/>
    <col min="12805" max="12805" width="19.42578125" style="4" customWidth="1"/>
    <col min="12806" max="12806" width="15.5703125" style="4" customWidth="1"/>
    <col min="12807" max="12807" width="33.85546875" style="4" customWidth="1"/>
    <col min="12808" max="12808" width="12" style="4" customWidth="1"/>
    <col min="12809" max="12809" width="7.140625" style="4" customWidth="1"/>
    <col min="12810" max="12810" width="15" style="4" customWidth="1"/>
    <col min="12811" max="12811" width="12.140625" style="4" customWidth="1"/>
    <col min="12812" max="12812" width="12.28515625" style="4" customWidth="1"/>
    <col min="12813" max="12813" width="14.140625" style="4" customWidth="1"/>
    <col min="12814" max="12814" width="15.140625" style="4" customWidth="1"/>
    <col min="12815" max="12815" width="13.85546875" style="4" customWidth="1"/>
    <col min="12816" max="12816" width="9.140625" style="4"/>
    <col min="12817" max="12817" width="9.5703125" style="4" customWidth="1"/>
    <col min="12818" max="13056" width="9.140625" style="4"/>
    <col min="13057" max="13057" width="30.7109375" style="4" customWidth="1"/>
    <col min="13058" max="13058" width="22.42578125" style="4" customWidth="1"/>
    <col min="13059" max="13059" width="19.42578125" style="4" customWidth="1"/>
    <col min="13060" max="13060" width="19" style="4" customWidth="1"/>
    <col min="13061" max="13061" width="19.42578125" style="4" customWidth="1"/>
    <col min="13062" max="13062" width="15.5703125" style="4" customWidth="1"/>
    <col min="13063" max="13063" width="33.85546875" style="4" customWidth="1"/>
    <col min="13064" max="13064" width="12" style="4" customWidth="1"/>
    <col min="13065" max="13065" width="7.140625" style="4" customWidth="1"/>
    <col min="13066" max="13066" width="15" style="4" customWidth="1"/>
    <col min="13067" max="13067" width="12.140625" style="4" customWidth="1"/>
    <col min="13068" max="13068" width="12.28515625" style="4" customWidth="1"/>
    <col min="13069" max="13069" width="14.140625" style="4" customWidth="1"/>
    <col min="13070" max="13070" width="15.140625" style="4" customWidth="1"/>
    <col min="13071" max="13071" width="13.85546875" style="4" customWidth="1"/>
    <col min="13072" max="13072" width="9.140625" style="4"/>
    <col min="13073" max="13073" width="9.5703125" style="4" customWidth="1"/>
    <col min="13074" max="13312" width="9.140625" style="4"/>
    <col min="13313" max="13313" width="30.7109375" style="4" customWidth="1"/>
    <col min="13314" max="13314" width="22.42578125" style="4" customWidth="1"/>
    <col min="13315" max="13315" width="19.42578125" style="4" customWidth="1"/>
    <col min="13316" max="13316" width="19" style="4" customWidth="1"/>
    <col min="13317" max="13317" width="19.42578125" style="4" customWidth="1"/>
    <col min="13318" max="13318" width="15.5703125" style="4" customWidth="1"/>
    <col min="13319" max="13319" width="33.85546875" style="4" customWidth="1"/>
    <col min="13320" max="13320" width="12" style="4" customWidth="1"/>
    <col min="13321" max="13321" width="7.140625" style="4" customWidth="1"/>
    <col min="13322" max="13322" width="15" style="4" customWidth="1"/>
    <col min="13323" max="13323" width="12.140625" style="4" customWidth="1"/>
    <col min="13324" max="13324" width="12.28515625" style="4" customWidth="1"/>
    <col min="13325" max="13325" width="14.140625" style="4" customWidth="1"/>
    <col min="13326" max="13326" width="15.140625" style="4" customWidth="1"/>
    <col min="13327" max="13327" width="13.85546875" style="4" customWidth="1"/>
    <col min="13328" max="13328" width="9.140625" style="4"/>
    <col min="13329" max="13329" width="9.5703125" style="4" customWidth="1"/>
    <col min="13330" max="13568" width="9.140625" style="4"/>
    <col min="13569" max="13569" width="30.7109375" style="4" customWidth="1"/>
    <col min="13570" max="13570" width="22.42578125" style="4" customWidth="1"/>
    <col min="13571" max="13571" width="19.42578125" style="4" customWidth="1"/>
    <col min="13572" max="13572" width="19" style="4" customWidth="1"/>
    <col min="13573" max="13573" width="19.42578125" style="4" customWidth="1"/>
    <col min="13574" max="13574" width="15.5703125" style="4" customWidth="1"/>
    <col min="13575" max="13575" width="33.85546875" style="4" customWidth="1"/>
    <col min="13576" max="13576" width="12" style="4" customWidth="1"/>
    <col min="13577" max="13577" width="7.140625" style="4" customWidth="1"/>
    <col min="13578" max="13578" width="15" style="4" customWidth="1"/>
    <col min="13579" max="13579" width="12.140625" style="4" customWidth="1"/>
    <col min="13580" max="13580" width="12.28515625" style="4" customWidth="1"/>
    <col min="13581" max="13581" width="14.140625" style="4" customWidth="1"/>
    <col min="13582" max="13582" width="15.140625" style="4" customWidth="1"/>
    <col min="13583" max="13583" width="13.85546875" style="4" customWidth="1"/>
    <col min="13584" max="13584" width="9.140625" style="4"/>
    <col min="13585" max="13585" width="9.5703125" style="4" customWidth="1"/>
    <col min="13586" max="13824" width="9.140625" style="4"/>
    <col min="13825" max="13825" width="30.7109375" style="4" customWidth="1"/>
    <col min="13826" max="13826" width="22.42578125" style="4" customWidth="1"/>
    <col min="13827" max="13827" width="19.42578125" style="4" customWidth="1"/>
    <col min="13828" max="13828" width="19" style="4" customWidth="1"/>
    <col min="13829" max="13829" width="19.42578125" style="4" customWidth="1"/>
    <col min="13830" max="13830" width="15.5703125" style="4" customWidth="1"/>
    <col min="13831" max="13831" width="33.85546875" style="4" customWidth="1"/>
    <col min="13832" max="13832" width="12" style="4" customWidth="1"/>
    <col min="13833" max="13833" width="7.140625" style="4" customWidth="1"/>
    <col min="13834" max="13834" width="15" style="4" customWidth="1"/>
    <col min="13835" max="13835" width="12.140625" style="4" customWidth="1"/>
    <col min="13836" max="13836" width="12.28515625" style="4" customWidth="1"/>
    <col min="13837" max="13837" width="14.140625" style="4" customWidth="1"/>
    <col min="13838" max="13838" width="15.140625" style="4" customWidth="1"/>
    <col min="13839" max="13839" width="13.85546875" style="4" customWidth="1"/>
    <col min="13840" max="13840" width="9.140625" style="4"/>
    <col min="13841" max="13841" width="9.5703125" style="4" customWidth="1"/>
    <col min="13842" max="14080" width="9.140625" style="4"/>
    <col min="14081" max="14081" width="30.7109375" style="4" customWidth="1"/>
    <col min="14082" max="14082" width="22.42578125" style="4" customWidth="1"/>
    <col min="14083" max="14083" width="19.42578125" style="4" customWidth="1"/>
    <col min="14084" max="14084" width="19" style="4" customWidth="1"/>
    <col min="14085" max="14085" width="19.42578125" style="4" customWidth="1"/>
    <col min="14086" max="14086" width="15.5703125" style="4" customWidth="1"/>
    <col min="14087" max="14087" width="33.85546875" style="4" customWidth="1"/>
    <col min="14088" max="14088" width="12" style="4" customWidth="1"/>
    <col min="14089" max="14089" width="7.140625" style="4" customWidth="1"/>
    <col min="14090" max="14090" width="15" style="4" customWidth="1"/>
    <col min="14091" max="14091" width="12.140625" style="4" customWidth="1"/>
    <col min="14092" max="14092" width="12.28515625" style="4" customWidth="1"/>
    <col min="14093" max="14093" width="14.140625" style="4" customWidth="1"/>
    <col min="14094" max="14094" width="15.140625" style="4" customWidth="1"/>
    <col min="14095" max="14095" width="13.85546875" style="4" customWidth="1"/>
    <col min="14096" max="14096" width="9.140625" style="4"/>
    <col min="14097" max="14097" width="9.5703125" style="4" customWidth="1"/>
    <col min="14098" max="14336" width="9.140625" style="4"/>
    <col min="14337" max="14337" width="30.7109375" style="4" customWidth="1"/>
    <col min="14338" max="14338" width="22.42578125" style="4" customWidth="1"/>
    <col min="14339" max="14339" width="19.42578125" style="4" customWidth="1"/>
    <col min="14340" max="14340" width="19" style="4" customWidth="1"/>
    <col min="14341" max="14341" width="19.42578125" style="4" customWidth="1"/>
    <col min="14342" max="14342" width="15.5703125" style="4" customWidth="1"/>
    <col min="14343" max="14343" width="33.85546875" style="4" customWidth="1"/>
    <col min="14344" max="14344" width="12" style="4" customWidth="1"/>
    <col min="14345" max="14345" width="7.140625" style="4" customWidth="1"/>
    <col min="14346" max="14346" width="15" style="4" customWidth="1"/>
    <col min="14347" max="14347" width="12.140625" style="4" customWidth="1"/>
    <col min="14348" max="14348" width="12.28515625" style="4" customWidth="1"/>
    <col min="14349" max="14349" width="14.140625" style="4" customWidth="1"/>
    <col min="14350" max="14350" width="15.140625" style="4" customWidth="1"/>
    <col min="14351" max="14351" width="13.85546875" style="4" customWidth="1"/>
    <col min="14352" max="14352" width="9.140625" style="4"/>
    <col min="14353" max="14353" width="9.5703125" style="4" customWidth="1"/>
    <col min="14354" max="14592" width="9.140625" style="4"/>
    <col min="14593" max="14593" width="30.7109375" style="4" customWidth="1"/>
    <col min="14594" max="14594" width="22.42578125" style="4" customWidth="1"/>
    <col min="14595" max="14595" width="19.42578125" style="4" customWidth="1"/>
    <col min="14596" max="14596" width="19" style="4" customWidth="1"/>
    <col min="14597" max="14597" width="19.42578125" style="4" customWidth="1"/>
    <col min="14598" max="14598" width="15.5703125" style="4" customWidth="1"/>
    <col min="14599" max="14599" width="33.85546875" style="4" customWidth="1"/>
    <col min="14600" max="14600" width="12" style="4" customWidth="1"/>
    <col min="14601" max="14601" width="7.140625" style="4" customWidth="1"/>
    <col min="14602" max="14602" width="15" style="4" customWidth="1"/>
    <col min="14603" max="14603" width="12.140625" style="4" customWidth="1"/>
    <col min="14604" max="14604" width="12.28515625" style="4" customWidth="1"/>
    <col min="14605" max="14605" width="14.140625" style="4" customWidth="1"/>
    <col min="14606" max="14606" width="15.140625" style="4" customWidth="1"/>
    <col min="14607" max="14607" width="13.85546875" style="4" customWidth="1"/>
    <col min="14608" max="14608" width="9.140625" style="4"/>
    <col min="14609" max="14609" width="9.5703125" style="4" customWidth="1"/>
    <col min="14610" max="14848" width="9.140625" style="4"/>
    <col min="14849" max="14849" width="30.7109375" style="4" customWidth="1"/>
    <col min="14850" max="14850" width="22.42578125" style="4" customWidth="1"/>
    <col min="14851" max="14851" width="19.42578125" style="4" customWidth="1"/>
    <col min="14852" max="14852" width="19" style="4" customWidth="1"/>
    <col min="14853" max="14853" width="19.42578125" style="4" customWidth="1"/>
    <col min="14854" max="14854" width="15.5703125" style="4" customWidth="1"/>
    <col min="14855" max="14855" width="33.85546875" style="4" customWidth="1"/>
    <col min="14856" max="14856" width="12" style="4" customWidth="1"/>
    <col min="14857" max="14857" width="7.140625" style="4" customWidth="1"/>
    <col min="14858" max="14858" width="15" style="4" customWidth="1"/>
    <col min="14859" max="14859" width="12.140625" style="4" customWidth="1"/>
    <col min="14860" max="14860" width="12.28515625" style="4" customWidth="1"/>
    <col min="14861" max="14861" width="14.140625" style="4" customWidth="1"/>
    <col min="14862" max="14862" width="15.140625" style="4" customWidth="1"/>
    <col min="14863" max="14863" width="13.85546875" style="4" customWidth="1"/>
    <col min="14864" max="14864" width="9.140625" style="4"/>
    <col min="14865" max="14865" width="9.5703125" style="4" customWidth="1"/>
    <col min="14866" max="15104" width="9.140625" style="4"/>
    <col min="15105" max="15105" width="30.7109375" style="4" customWidth="1"/>
    <col min="15106" max="15106" width="22.42578125" style="4" customWidth="1"/>
    <col min="15107" max="15107" width="19.42578125" style="4" customWidth="1"/>
    <col min="15108" max="15108" width="19" style="4" customWidth="1"/>
    <col min="15109" max="15109" width="19.42578125" style="4" customWidth="1"/>
    <col min="15110" max="15110" width="15.5703125" style="4" customWidth="1"/>
    <col min="15111" max="15111" width="33.85546875" style="4" customWidth="1"/>
    <col min="15112" max="15112" width="12" style="4" customWidth="1"/>
    <col min="15113" max="15113" width="7.140625" style="4" customWidth="1"/>
    <col min="15114" max="15114" width="15" style="4" customWidth="1"/>
    <col min="15115" max="15115" width="12.140625" style="4" customWidth="1"/>
    <col min="15116" max="15116" width="12.28515625" style="4" customWidth="1"/>
    <col min="15117" max="15117" width="14.140625" style="4" customWidth="1"/>
    <col min="15118" max="15118" width="15.140625" style="4" customWidth="1"/>
    <col min="15119" max="15119" width="13.85546875" style="4" customWidth="1"/>
    <col min="15120" max="15120" width="9.140625" style="4"/>
    <col min="15121" max="15121" width="9.5703125" style="4" customWidth="1"/>
    <col min="15122" max="15360" width="9.140625" style="4"/>
    <col min="15361" max="15361" width="30.7109375" style="4" customWidth="1"/>
    <col min="15362" max="15362" width="22.42578125" style="4" customWidth="1"/>
    <col min="15363" max="15363" width="19.42578125" style="4" customWidth="1"/>
    <col min="15364" max="15364" width="19" style="4" customWidth="1"/>
    <col min="15365" max="15365" width="19.42578125" style="4" customWidth="1"/>
    <col min="15366" max="15366" width="15.5703125" style="4" customWidth="1"/>
    <col min="15367" max="15367" width="33.85546875" style="4" customWidth="1"/>
    <col min="15368" max="15368" width="12" style="4" customWidth="1"/>
    <col min="15369" max="15369" width="7.140625" style="4" customWidth="1"/>
    <col min="15370" max="15370" width="15" style="4" customWidth="1"/>
    <col min="15371" max="15371" width="12.140625" style="4" customWidth="1"/>
    <col min="15372" max="15372" width="12.28515625" style="4" customWidth="1"/>
    <col min="15373" max="15373" width="14.140625" style="4" customWidth="1"/>
    <col min="15374" max="15374" width="15.140625" style="4" customWidth="1"/>
    <col min="15375" max="15375" width="13.85546875" style="4" customWidth="1"/>
    <col min="15376" max="15376" width="9.140625" style="4"/>
    <col min="15377" max="15377" width="9.5703125" style="4" customWidth="1"/>
    <col min="15378" max="15616" width="9.140625" style="4"/>
    <col min="15617" max="15617" width="30.7109375" style="4" customWidth="1"/>
    <col min="15618" max="15618" width="22.42578125" style="4" customWidth="1"/>
    <col min="15619" max="15619" width="19.42578125" style="4" customWidth="1"/>
    <col min="15620" max="15620" width="19" style="4" customWidth="1"/>
    <col min="15621" max="15621" width="19.42578125" style="4" customWidth="1"/>
    <col min="15622" max="15622" width="15.5703125" style="4" customWidth="1"/>
    <col min="15623" max="15623" width="33.85546875" style="4" customWidth="1"/>
    <col min="15624" max="15624" width="12" style="4" customWidth="1"/>
    <col min="15625" max="15625" width="7.140625" style="4" customWidth="1"/>
    <col min="15626" max="15626" width="15" style="4" customWidth="1"/>
    <col min="15627" max="15627" width="12.140625" style="4" customWidth="1"/>
    <col min="15628" max="15628" width="12.28515625" style="4" customWidth="1"/>
    <col min="15629" max="15629" width="14.140625" style="4" customWidth="1"/>
    <col min="15630" max="15630" width="15.140625" style="4" customWidth="1"/>
    <col min="15631" max="15631" width="13.85546875" style="4" customWidth="1"/>
    <col min="15632" max="15632" width="9.140625" style="4"/>
    <col min="15633" max="15633" width="9.5703125" style="4" customWidth="1"/>
    <col min="15634" max="15872" width="9.140625" style="4"/>
    <col min="15873" max="15873" width="30.7109375" style="4" customWidth="1"/>
    <col min="15874" max="15874" width="22.42578125" style="4" customWidth="1"/>
    <col min="15875" max="15875" width="19.42578125" style="4" customWidth="1"/>
    <col min="15876" max="15876" width="19" style="4" customWidth="1"/>
    <col min="15877" max="15877" width="19.42578125" style="4" customWidth="1"/>
    <col min="15878" max="15878" width="15.5703125" style="4" customWidth="1"/>
    <col min="15879" max="15879" width="33.85546875" style="4" customWidth="1"/>
    <col min="15880" max="15880" width="12" style="4" customWidth="1"/>
    <col min="15881" max="15881" width="7.140625" style="4" customWidth="1"/>
    <col min="15882" max="15882" width="15" style="4" customWidth="1"/>
    <col min="15883" max="15883" width="12.140625" style="4" customWidth="1"/>
    <col min="15884" max="15884" width="12.28515625" style="4" customWidth="1"/>
    <col min="15885" max="15885" width="14.140625" style="4" customWidth="1"/>
    <col min="15886" max="15886" width="15.140625" style="4" customWidth="1"/>
    <col min="15887" max="15887" width="13.85546875" style="4" customWidth="1"/>
    <col min="15888" max="15888" width="9.140625" style="4"/>
    <col min="15889" max="15889" width="9.5703125" style="4" customWidth="1"/>
    <col min="15890" max="16128" width="9.140625" style="4"/>
    <col min="16129" max="16129" width="30.7109375" style="4" customWidth="1"/>
    <col min="16130" max="16130" width="22.42578125" style="4" customWidth="1"/>
    <col min="16131" max="16131" width="19.42578125" style="4" customWidth="1"/>
    <col min="16132" max="16132" width="19" style="4" customWidth="1"/>
    <col min="16133" max="16133" width="19.42578125" style="4" customWidth="1"/>
    <col min="16134" max="16134" width="15.5703125" style="4" customWidth="1"/>
    <col min="16135" max="16135" width="33.85546875" style="4" customWidth="1"/>
    <col min="16136" max="16136" width="12" style="4" customWidth="1"/>
    <col min="16137" max="16137" width="7.140625" style="4" customWidth="1"/>
    <col min="16138" max="16138" width="15" style="4" customWidth="1"/>
    <col min="16139" max="16139" width="12.140625" style="4" customWidth="1"/>
    <col min="16140" max="16140" width="12.28515625" style="4" customWidth="1"/>
    <col min="16141" max="16141" width="14.140625" style="4" customWidth="1"/>
    <col min="16142" max="16142" width="15.140625" style="4" customWidth="1"/>
    <col min="16143" max="16143" width="13.85546875" style="4" customWidth="1"/>
    <col min="16144" max="16144" width="9.140625" style="4"/>
    <col min="16145" max="16145" width="9.5703125" style="4" customWidth="1"/>
    <col min="16146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251</v>
      </c>
    </row>
    <row r="12" spans="1:15" x14ac:dyDescent="0.25">
      <c r="M12" s="4" t="s">
        <v>261</v>
      </c>
    </row>
    <row r="16" spans="1:15" ht="35.25" customHeight="1" x14ac:dyDescent="0.25">
      <c r="A16" s="114" t="s">
        <v>243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44.2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225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231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12.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11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31" t="s">
        <v>112</v>
      </c>
      <c r="E46" s="13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31"/>
      <c r="E47" s="13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32" t="s">
        <v>116</v>
      </c>
      <c r="E50" s="13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32"/>
      <c r="E51" s="13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83"/>
      <c r="E52" s="40"/>
      <c r="F52" s="83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83"/>
      <c r="E53" s="40"/>
      <c r="F53" s="83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83"/>
      <c r="E54" s="40"/>
      <c r="F54" s="83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83"/>
      <c r="E55" s="40"/>
      <c r="F55" s="83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83"/>
      <c r="E56" s="40"/>
      <c r="F56" s="83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83"/>
      <c r="E57" s="40"/>
      <c r="F57" s="83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83"/>
      <c r="E58" s="40"/>
      <c r="F58" s="83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83"/>
      <c r="E59" s="40"/>
      <c r="F59" s="83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83"/>
      <c r="E60" s="40"/>
      <c r="F60" s="83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83"/>
      <c r="E61" s="40"/>
      <c r="F61" s="83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231</v>
      </c>
      <c r="K65" s="111" t="s">
        <v>232</v>
      </c>
      <c r="L65" s="111" t="s">
        <v>238</v>
      </c>
      <c r="M65" s="111" t="s">
        <v>231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12.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11"/>
      <c r="L66" s="139"/>
      <c r="M66" s="111"/>
      <c r="N66" s="111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103.5" customHeight="1" x14ac:dyDescent="0.25">
      <c r="A68" s="89" t="s">
        <v>161</v>
      </c>
      <c r="B68" s="90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37">
        <v>65</v>
      </c>
      <c r="K68" s="37">
        <v>114</v>
      </c>
      <c r="L68" s="37">
        <v>114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7</v>
      </c>
    </row>
    <row r="69" spans="1:17" ht="78.75" hidden="1" customHeight="1" x14ac:dyDescent="0.25">
      <c r="A69" s="88" t="s">
        <v>163</v>
      </c>
      <c r="B69" s="91" t="s">
        <v>133</v>
      </c>
      <c r="C69" s="8" t="s">
        <v>19</v>
      </c>
      <c r="D69" s="60" t="s">
        <v>112</v>
      </c>
      <c r="E69" s="61" t="s">
        <v>30</v>
      </c>
      <c r="F69" s="37" t="s">
        <v>55</v>
      </c>
      <c r="G69" s="37" t="s">
        <v>31</v>
      </c>
      <c r="H69" s="37" t="s">
        <v>32</v>
      </c>
      <c r="I69" s="62" t="s">
        <v>97</v>
      </c>
      <c r="J69" s="37"/>
      <c r="K69" s="37">
        <v>0</v>
      </c>
      <c r="L69" s="37"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92" t="s">
        <v>118</v>
      </c>
      <c r="B70" s="91" t="s">
        <v>137</v>
      </c>
      <c r="C70" s="2" t="s">
        <v>17</v>
      </c>
      <c r="D70" s="37" t="s">
        <v>112</v>
      </c>
      <c r="E70" s="61" t="s">
        <v>30</v>
      </c>
      <c r="F70" s="37" t="s">
        <v>85</v>
      </c>
      <c r="G70" s="37" t="s">
        <v>31</v>
      </c>
      <c r="H70" s="37" t="s">
        <v>32</v>
      </c>
      <c r="I70" s="62" t="s">
        <v>97</v>
      </c>
      <c r="J70" s="37"/>
      <c r="K70" s="37">
        <v>0</v>
      </c>
      <c r="L70" s="37"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31.25" hidden="1" x14ac:dyDescent="0.25">
      <c r="A71" s="93" t="s">
        <v>134</v>
      </c>
      <c r="B71" s="91" t="s">
        <v>135</v>
      </c>
      <c r="C71" s="2" t="s">
        <v>19</v>
      </c>
      <c r="D71" s="37" t="s">
        <v>112</v>
      </c>
      <c r="E71" s="61" t="s">
        <v>30</v>
      </c>
      <c r="F71" s="37" t="s">
        <v>85</v>
      </c>
      <c r="G71" s="37" t="s">
        <v>31</v>
      </c>
      <c r="H71" s="37" t="s">
        <v>32</v>
      </c>
      <c r="I71" s="62" t="s">
        <v>97</v>
      </c>
      <c r="J71" s="37"/>
      <c r="K71" s="37">
        <v>0</v>
      </c>
      <c r="L71" s="37"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customHeight="1" x14ac:dyDescent="0.25">
      <c r="A72" s="94" t="s">
        <v>164</v>
      </c>
      <c r="B72" s="90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37">
        <v>18</v>
      </c>
      <c r="K72" s="37">
        <v>15</v>
      </c>
      <c r="L72" s="37">
        <v>15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2</v>
      </c>
    </row>
    <row r="73" spans="1:17" ht="96.75" customHeight="1" x14ac:dyDescent="0.25">
      <c r="A73" s="88" t="s">
        <v>162</v>
      </c>
      <c r="B73" s="90" t="s">
        <v>210</v>
      </c>
      <c r="C73" s="2" t="s">
        <v>17</v>
      </c>
      <c r="D73" s="37" t="s">
        <v>116</v>
      </c>
      <c r="E73" s="61" t="s">
        <v>30</v>
      </c>
      <c r="F73" s="37" t="s">
        <v>55</v>
      </c>
      <c r="G73" s="37" t="s">
        <v>31</v>
      </c>
      <c r="H73" s="37" t="s">
        <v>32</v>
      </c>
      <c r="I73" s="62" t="s">
        <v>97</v>
      </c>
      <c r="J73" s="37">
        <v>172</v>
      </c>
      <c r="K73" s="37">
        <v>114</v>
      </c>
      <c r="L73" s="37">
        <v>114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17</v>
      </c>
    </row>
    <row r="74" spans="1:17" ht="150" hidden="1" x14ac:dyDescent="0.25">
      <c r="A74" s="95" t="s">
        <v>138</v>
      </c>
      <c r="B74" s="91" t="s">
        <v>137</v>
      </c>
      <c r="C74" s="2" t="s">
        <v>17</v>
      </c>
      <c r="D74" s="37" t="s">
        <v>116</v>
      </c>
      <c r="E74" s="61" t="s">
        <v>30</v>
      </c>
      <c r="F74" s="37" t="s">
        <v>85</v>
      </c>
      <c r="G74" s="37" t="s">
        <v>31</v>
      </c>
      <c r="H74" s="37" t="s">
        <v>32</v>
      </c>
      <c r="I74" s="62" t="s">
        <v>97</v>
      </c>
      <c r="J74" s="37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31.25" hidden="1" x14ac:dyDescent="0.25">
      <c r="A75" s="95" t="s">
        <v>139</v>
      </c>
      <c r="B75" s="91" t="s">
        <v>135</v>
      </c>
      <c r="C75" s="2" t="s">
        <v>19</v>
      </c>
      <c r="D75" s="37" t="s">
        <v>116</v>
      </c>
      <c r="E75" s="61" t="s">
        <v>30</v>
      </c>
      <c r="F75" s="37" t="s">
        <v>85</v>
      </c>
      <c r="G75" s="37" t="s">
        <v>31</v>
      </c>
      <c r="H75" s="37" t="s">
        <v>32</v>
      </c>
      <c r="I75" s="62" t="s">
        <v>97</v>
      </c>
      <c r="J75" s="37"/>
      <c r="K75" s="37">
        <f t="shared" ref="K75" si="3">J75</f>
        <v>0</v>
      </c>
      <c r="L75" s="37">
        <f t="shared" ref="L75" si="4">J75</f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255</v>
      </c>
      <c r="K77" s="8">
        <f>SUM(K68:K76)</f>
        <v>243</v>
      </c>
      <c r="L77" s="8">
        <f>SUM(L68:L76)</f>
        <v>243</v>
      </c>
      <c r="M77" s="8"/>
      <c r="N77" s="8"/>
      <c r="O77" s="8"/>
      <c r="P77" s="9">
        <v>10</v>
      </c>
      <c r="Q77" s="31">
        <f t="shared" si="0"/>
        <v>26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205" t="s">
        <v>41</v>
      </c>
      <c r="B87" s="205"/>
      <c r="C87" s="205"/>
      <c r="D87" s="205"/>
      <c r="E87" s="205"/>
      <c r="F87" s="205"/>
      <c r="G87" s="205"/>
      <c r="H87" s="205"/>
      <c r="I87" s="205"/>
      <c r="J87" s="205"/>
      <c r="K87" s="205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13" t="s">
        <v>43</v>
      </c>
      <c r="B89" s="113"/>
      <c r="C89" s="113"/>
      <c r="D89" s="113"/>
      <c r="E89" s="113" t="s">
        <v>44</v>
      </c>
      <c r="F89" s="113"/>
      <c r="G89" s="113"/>
      <c r="H89" s="113" t="s">
        <v>45</v>
      </c>
      <c r="I89" s="113"/>
      <c r="J89" s="113"/>
      <c r="K89" s="113"/>
      <c r="L89" s="113"/>
      <c r="M89" s="7"/>
      <c r="N89" s="7"/>
      <c r="O89" s="7"/>
      <c r="P89" s="7"/>
    </row>
    <row r="90" spans="1:16" x14ac:dyDescent="0.25">
      <c r="A90" s="111">
        <v>1</v>
      </c>
      <c r="B90" s="111"/>
      <c r="C90" s="111"/>
      <c r="D90" s="111"/>
      <c r="E90" s="135">
        <v>2</v>
      </c>
      <c r="F90" s="179"/>
      <c r="G90" s="136"/>
      <c r="H90" s="113">
        <v>3</v>
      </c>
      <c r="I90" s="113"/>
      <c r="J90" s="113"/>
      <c r="K90" s="113"/>
      <c r="L90" s="113"/>
    </row>
    <row r="91" spans="1:16" ht="55.5" customHeight="1" x14ac:dyDescent="0.25">
      <c r="A91" s="188" t="s">
        <v>226</v>
      </c>
      <c r="B91" s="189"/>
      <c r="C91" s="189"/>
      <c r="D91" s="190"/>
      <c r="E91" s="135" t="s">
        <v>46</v>
      </c>
      <c r="F91" s="179"/>
      <c r="G91" s="136"/>
      <c r="H91" s="135" t="s">
        <v>47</v>
      </c>
      <c r="I91" s="179"/>
      <c r="J91" s="179"/>
      <c r="K91" s="179"/>
      <c r="L91" s="136"/>
    </row>
    <row r="92" spans="1:16" ht="56.25" customHeight="1" x14ac:dyDescent="0.25">
      <c r="A92" s="188" t="s">
        <v>226</v>
      </c>
      <c r="B92" s="189"/>
      <c r="C92" s="189"/>
      <c r="D92" s="190"/>
      <c r="E92" s="135" t="s">
        <v>48</v>
      </c>
      <c r="F92" s="179"/>
      <c r="G92" s="136"/>
      <c r="H92" s="135" t="s">
        <v>49</v>
      </c>
      <c r="I92" s="179"/>
      <c r="J92" s="179"/>
      <c r="K92" s="179"/>
      <c r="L92" s="136"/>
    </row>
    <row r="93" spans="1:16" ht="54.75" customHeight="1" x14ac:dyDescent="0.25">
      <c r="A93" s="188" t="s">
        <v>226</v>
      </c>
      <c r="B93" s="189"/>
      <c r="C93" s="189"/>
      <c r="D93" s="190"/>
      <c r="E93" s="135" t="s">
        <v>51</v>
      </c>
      <c r="F93" s="179"/>
      <c r="G93" s="136"/>
      <c r="H93" s="135" t="s">
        <v>47</v>
      </c>
      <c r="I93" s="179"/>
      <c r="J93" s="179"/>
      <c r="K93" s="179"/>
      <c r="L93" s="136"/>
    </row>
    <row r="94" spans="1:16" ht="56.25" customHeight="1" x14ac:dyDescent="0.25">
      <c r="A94" s="188" t="s">
        <v>226</v>
      </c>
      <c r="B94" s="189"/>
      <c r="C94" s="189"/>
      <c r="D94" s="190"/>
      <c r="E94" s="135" t="s">
        <v>50</v>
      </c>
      <c r="F94" s="179"/>
      <c r="G94" s="136"/>
      <c r="H94" s="201" t="s">
        <v>128</v>
      </c>
      <c r="I94" s="173"/>
      <c r="J94" s="173"/>
      <c r="K94" s="173"/>
      <c r="L94" s="174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231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11"/>
      <c r="L103" s="139"/>
      <c r="M103" s="113"/>
      <c r="N103" s="111"/>
      <c r="O103" s="7"/>
    </row>
    <row r="104" spans="1:15" x14ac:dyDescent="0.25">
      <c r="A104" s="78">
        <v>1</v>
      </c>
      <c r="B104" s="78">
        <v>2</v>
      </c>
      <c r="C104" s="78">
        <v>3</v>
      </c>
      <c r="D104" s="78">
        <v>4</v>
      </c>
      <c r="E104" s="78">
        <v>5</v>
      </c>
      <c r="F104" s="78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96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customHeight="1" x14ac:dyDescent="0.25">
      <c r="A106" s="88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88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88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88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98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98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98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98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98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88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88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88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88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88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25">
      <c r="A120" s="99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25">
      <c r="A121" s="99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25">
      <c r="A122" s="99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25">
      <c r="A123" s="99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96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7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231</v>
      </c>
      <c r="K129" s="111" t="s">
        <v>232</v>
      </c>
      <c r="L129" s="111" t="s">
        <v>238</v>
      </c>
      <c r="M129" s="111" t="s">
        <v>231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7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11"/>
      <c r="L130" s="139"/>
      <c r="M130" s="111"/>
      <c r="N130" s="111"/>
      <c r="O130" s="139"/>
      <c r="P130" s="111"/>
      <c r="Q130" s="111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7" ht="56.25" hidden="1" x14ac:dyDescent="0.25">
      <c r="A132" s="96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f>J132</f>
        <v>0</v>
      </c>
      <c r="L132" s="8">
        <f>J132</f>
        <v>0</v>
      </c>
      <c r="M132" s="13" t="s">
        <v>18</v>
      </c>
      <c r="N132" s="8" t="s">
        <v>18</v>
      </c>
      <c r="O132" s="8" t="s">
        <v>18</v>
      </c>
      <c r="P132" s="29">
        <v>10</v>
      </c>
      <c r="Q132" s="30">
        <f>J132*0.1</f>
        <v>0</v>
      </c>
    </row>
    <row r="133" spans="1:17" ht="75" x14ac:dyDescent="0.25">
      <c r="A133" s="97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>
        <v>0</v>
      </c>
      <c r="K133" s="8">
        <v>1</v>
      </c>
      <c r="L133" s="8">
        <v>1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>J133*0.1</f>
        <v>0</v>
      </c>
    </row>
    <row r="134" spans="1:17" ht="37.5" hidden="1" x14ac:dyDescent="0.25">
      <c r="A134" s="88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/>
      <c r="K134" s="8">
        <v>0</v>
      </c>
      <c r="L134" s="8"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93.75" x14ac:dyDescent="0.25">
      <c r="A135" s="88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3</v>
      </c>
      <c r="K135" s="8">
        <v>1</v>
      </c>
      <c r="L135" s="8">
        <v>1</v>
      </c>
      <c r="M135" s="13" t="s">
        <v>18</v>
      </c>
      <c r="N135" s="8" t="s">
        <v>18</v>
      </c>
      <c r="O135" s="8" t="s">
        <v>18</v>
      </c>
      <c r="P135" s="29">
        <v>10</v>
      </c>
      <c r="Q135" s="30">
        <f t="shared" ref="Q135" si="5">J135*0.1</f>
        <v>0</v>
      </c>
    </row>
    <row r="136" spans="1:17" ht="93.75" x14ac:dyDescent="0.25">
      <c r="A136" s="88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22</v>
      </c>
      <c r="K136" s="8">
        <v>31</v>
      </c>
      <c r="L136" s="8">
        <v>31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2</v>
      </c>
    </row>
    <row r="137" spans="1:17" ht="75" x14ac:dyDescent="0.25">
      <c r="A137" s="88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40</v>
      </c>
      <c r="K137" s="8">
        <v>81</v>
      </c>
      <c r="L137" s="8">
        <v>81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6">J137*0.1</f>
        <v>4</v>
      </c>
    </row>
    <row r="138" spans="1:17" ht="93.75" hidden="1" x14ac:dyDescent="0.25">
      <c r="A138" s="98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6"/>
        <v>0</v>
      </c>
    </row>
    <row r="139" spans="1:17" ht="93.75" hidden="1" x14ac:dyDescent="0.25">
      <c r="A139" s="98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6"/>
        <v>0</v>
      </c>
    </row>
    <row r="140" spans="1:17" ht="93.75" hidden="1" x14ac:dyDescent="0.25">
      <c r="A140" s="98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6"/>
        <v>0</v>
      </c>
    </row>
    <row r="141" spans="1:17" ht="93.75" hidden="1" x14ac:dyDescent="0.25">
      <c r="A141" s="98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87" t="s">
        <v>114</v>
      </c>
      <c r="N141" s="87" t="s">
        <v>114</v>
      </c>
      <c r="O141" s="87" t="s">
        <v>114</v>
      </c>
      <c r="P141" s="29">
        <v>10</v>
      </c>
      <c r="Q141" s="30">
        <f t="shared" si="6"/>
        <v>0</v>
      </c>
    </row>
    <row r="142" spans="1:17" ht="93.75" hidden="1" x14ac:dyDescent="0.25">
      <c r="A142" s="98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87" t="s">
        <v>115</v>
      </c>
      <c r="N142" s="87" t="s">
        <v>115</v>
      </c>
      <c r="O142" s="87" t="s">
        <v>115</v>
      </c>
      <c r="P142" s="29">
        <v>10</v>
      </c>
      <c r="Q142" s="30">
        <f t="shared" si="6"/>
        <v>0</v>
      </c>
    </row>
    <row r="143" spans="1:17" ht="56.25" hidden="1" x14ac:dyDescent="0.25">
      <c r="A143" s="88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6"/>
        <v>0</v>
      </c>
    </row>
    <row r="144" spans="1:17" ht="75" hidden="1" x14ac:dyDescent="0.25">
      <c r="A144" s="88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/>
      <c r="K144" s="8">
        <v>0</v>
      </c>
      <c r="L144" s="8">
        <v>0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6"/>
        <v>0</v>
      </c>
    </row>
    <row r="145" spans="1:17" ht="37.5" x14ac:dyDescent="0.25">
      <c r="A145" s="88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>
        <v>7</v>
      </c>
      <c r="K145" s="8">
        <v>6</v>
      </c>
      <c r="L145" s="8">
        <v>6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6"/>
        <v>1</v>
      </c>
    </row>
    <row r="146" spans="1:17" ht="93.75" x14ac:dyDescent="0.25">
      <c r="A146" s="88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10</v>
      </c>
      <c r="K146" s="8">
        <v>1</v>
      </c>
      <c r="L146" s="8">
        <v>1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si="6"/>
        <v>1</v>
      </c>
    </row>
    <row r="147" spans="1:17" ht="93.75" x14ac:dyDescent="0.25">
      <c r="A147" s="88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61</v>
      </c>
      <c r="K147" s="8">
        <v>45</v>
      </c>
      <c r="L147" s="8">
        <v>45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6</v>
      </c>
    </row>
    <row r="148" spans="1:17" ht="75" x14ac:dyDescent="0.25">
      <c r="A148" s="88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112</v>
      </c>
      <c r="K148" s="8">
        <v>77</v>
      </c>
      <c r="L148" s="8">
        <v>77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6"/>
        <v>11</v>
      </c>
    </row>
    <row r="149" spans="1:17" ht="93.75" hidden="1" x14ac:dyDescent="0.25">
      <c r="A149" s="99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3" si="7">J149</f>
        <v>0</v>
      </c>
      <c r="L149" s="8">
        <f t="shared" ref="L149:L153" si="8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6"/>
        <v>0</v>
      </c>
    </row>
    <row r="150" spans="1:17" ht="93.75" hidden="1" x14ac:dyDescent="0.25">
      <c r="A150" s="99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7"/>
        <v>0</v>
      </c>
      <c r="L150" s="8">
        <f t="shared" si="8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6"/>
        <v>0</v>
      </c>
    </row>
    <row r="151" spans="1:17" ht="93.75" hidden="1" x14ac:dyDescent="0.25">
      <c r="A151" s="99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6"/>
        <v>0</v>
      </c>
    </row>
    <row r="152" spans="1:17" ht="93.75" hidden="1" x14ac:dyDescent="0.25">
      <c r="A152" s="99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7"/>
        <v>0</v>
      </c>
      <c r="L152" s="8">
        <f t="shared" si="8"/>
        <v>0</v>
      </c>
      <c r="M152" s="87" t="s">
        <v>114</v>
      </c>
      <c r="N152" s="87" t="s">
        <v>114</v>
      </c>
      <c r="O152" s="87" t="s">
        <v>114</v>
      </c>
      <c r="P152" s="29">
        <v>10</v>
      </c>
      <c r="Q152" s="30">
        <f t="shared" si="6"/>
        <v>0</v>
      </c>
    </row>
    <row r="153" spans="1:17" ht="93.75" hidden="1" x14ac:dyDescent="0.25">
      <c r="A153" s="96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7"/>
        <v>0</v>
      </c>
      <c r="L153" s="8">
        <f t="shared" si="8"/>
        <v>0</v>
      </c>
      <c r="M153" s="87" t="s">
        <v>115</v>
      </c>
      <c r="N153" s="87" t="s">
        <v>115</v>
      </c>
      <c r="O153" s="87" t="s">
        <v>115</v>
      </c>
      <c r="P153" s="29">
        <v>10</v>
      </c>
      <c r="Q153" s="30">
        <f t="shared" si="6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6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255</v>
      </c>
      <c r="K155" s="13">
        <f t="shared" ref="K155:L155" si="9">SUM(K132:K154)</f>
        <v>243</v>
      </c>
      <c r="L155" s="13">
        <f t="shared" si="9"/>
        <v>243</v>
      </c>
      <c r="M155" s="8"/>
      <c r="N155" s="8"/>
      <c r="O155" s="8"/>
      <c r="P155" s="29">
        <v>10</v>
      </c>
      <c r="Q155" s="30">
        <f>J155*0.1</f>
        <v>26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205" t="s">
        <v>185</v>
      </c>
      <c r="B165" s="205"/>
      <c r="C165" s="205"/>
      <c r="D165" s="205"/>
      <c r="E165" s="205"/>
      <c r="F165" s="205"/>
      <c r="G165" s="205"/>
      <c r="H165" s="205"/>
      <c r="I165" s="205"/>
      <c r="J165" s="205"/>
      <c r="K165" s="205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13" t="s">
        <v>43</v>
      </c>
      <c r="B167" s="113"/>
      <c r="C167" s="113"/>
      <c r="D167" s="113"/>
      <c r="E167" s="113" t="s">
        <v>44</v>
      </c>
      <c r="F167" s="113"/>
      <c r="G167" s="113"/>
      <c r="H167" s="113" t="s">
        <v>45</v>
      </c>
      <c r="I167" s="113"/>
      <c r="J167" s="113"/>
      <c r="K167" s="113"/>
      <c r="L167" s="113"/>
      <c r="M167" s="7"/>
      <c r="N167" s="7"/>
      <c r="O167" s="7"/>
      <c r="P167" s="7"/>
    </row>
    <row r="168" spans="1:23" x14ac:dyDescent="0.25">
      <c r="A168" s="111">
        <v>1</v>
      </c>
      <c r="B168" s="111"/>
      <c r="C168" s="111"/>
      <c r="D168" s="111"/>
      <c r="E168" s="135">
        <v>2</v>
      </c>
      <c r="F168" s="179"/>
      <c r="G168" s="136"/>
      <c r="H168" s="113">
        <v>3</v>
      </c>
      <c r="I168" s="113"/>
      <c r="J168" s="113"/>
      <c r="K168" s="113"/>
      <c r="L168" s="113"/>
    </row>
    <row r="169" spans="1:23" ht="55.5" customHeight="1" x14ac:dyDescent="0.25">
      <c r="A169" s="188" t="s">
        <v>226</v>
      </c>
      <c r="B169" s="189"/>
      <c r="C169" s="189"/>
      <c r="D169" s="190"/>
      <c r="E169" s="135" t="s">
        <v>46</v>
      </c>
      <c r="F169" s="179"/>
      <c r="G169" s="136"/>
      <c r="H169" s="135" t="s">
        <v>47</v>
      </c>
      <c r="I169" s="179"/>
      <c r="J169" s="179"/>
      <c r="K169" s="179"/>
      <c r="L169" s="136"/>
    </row>
    <row r="170" spans="1:23" ht="56.25" customHeight="1" x14ac:dyDescent="0.25">
      <c r="A170" s="188" t="s">
        <v>226</v>
      </c>
      <c r="B170" s="189"/>
      <c r="C170" s="189"/>
      <c r="D170" s="190"/>
      <c r="E170" s="135" t="s">
        <v>48</v>
      </c>
      <c r="F170" s="179"/>
      <c r="G170" s="136"/>
      <c r="H170" s="135" t="s">
        <v>49</v>
      </c>
      <c r="I170" s="179"/>
      <c r="J170" s="179"/>
      <c r="K170" s="179"/>
      <c r="L170" s="136"/>
    </row>
    <row r="171" spans="1:23" ht="54.75" customHeight="1" x14ac:dyDescent="0.25">
      <c r="A171" s="188" t="s">
        <v>226</v>
      </c>
      <c r="B171" s="189"/>
      <c r="C171" s="189"/>
      <c r="D171" s="190"/>
      <c r="E171" s="135" t="s">
        <v>51</v>
      </c>
      <c r="F171" s="179"/>
      <c r="G171" s="136"/>
      <c r="H171" s="135" t="s">
        <v>47</v>
      </c>
      <c r="I171" s="179"/>
      <c r="J171" s="179"/>
      <c r="K171" s="179"/>
      <c r="L171" s="136"/>
    </row>
    <row r="172" spans="1:23" ht="59.25" customHeight="1" x14ac:dyDescent="0.25">
      <c r="A172" s="188" t="s">
        <v>226</v>
      </c>
      <c r="B172" s="189"/>
      <c r="C172" s="189"/>
      <c r="D172" s="190"/>
      <c r="E172" s="135" t="s">
        <v>50</v>
      </c>
      <c r="F172" s="179"/>
      <c r="G172" s="136"/>
      <c r="H172" s="201" t="s">
        <v>128</v>
      </c>
      <c r="I172" s="173"/>
      <c r="J172" s="173"/>
      <c r="K172" s="173"/>
      <c r="L172" s="174"/>
    </row>
    <row r="173" spans="1:23" ht="9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ht="17.25" customHeigh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27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202" t="s">
        <v>131</v>
      </c>
      <c r="N176" s="133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ht="26.25" customHeight="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203"/>
      <c r="N177" s="133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ht="26.25" customHeight="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203"/>
      <c r="N178" s="133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45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29" t="s">
        <v>173</v>
      </c>
      <c r="B181" s="129" t="s">
        <v>174</v>
      </c>
      <c r="C181" s="129"/>
      <c r="D181" s="129"/>
      <c r="E181" s="129" t="s">
        <v>175</v>
      </c>
      <c r="F181" s="129"/>
      <c r="G181" s="129" t="s">
        <v>176</v>
      </c>
      <c r="H181" s="129"/>
      <c r="I181" s="129"/>
      <c r="J181" s="129" t="s">
        <v>177</v>
      </c>
      <c r="K181" s="129"/>
      <c r="L181" s="129"/>
      <c r="M181" s="129" t="s">
        <v>178</v>
      </c>
      <c r="N181" s="129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29"/>
      <c r="B182" s="204" t="s">
        <v>179</v>
      </c>
      <c r="C182" s="204" t="s">
        <v>179</v>
      </c>
      <c r="D182" s="204" t="s">
        <v>179</v>
      </c>
      <c r="E182" s="204" t="s">
        <v>179</v>
      </c>
      <c r="F182" s="204" t="s">
        <v>179</v>
      </c>
      <c r="G182" s="129" t="s">
        <v>180</v>
      </c>
      <c r="H182" s="129" t="s">
        <v>181</v>
      </c>
      <c r="I182" s="129"/>
      <c r="J182" s="111" t="s">
        <v>231</v>
      </c>
      <c r="K182" s="111" t="s">
        <v>232</v>
      </c>
      <c r="L182" s="111" t="s">
        <v>238</v>
      </c>
      <c r="M182" s="129" t="s">
        <v>125</v>
      </c>
      <c r="N182" s="129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29"/>
      <c r="B183" s="164"/>
      <c r="C183" s="164"/>
      <c r="D183" s="164"/>
      <c r="E183" s="164"/>
      <c r="F183" s="164"/>
      <c r="G183" s="129"/>
      <c r="H183" s="64" t="s">
        <v>15</v>
      </c>
      <c r="I183" s="65" t="s">
        <v>182</v>
      </c>
      <c r="J183" s="111"/>
      <c r="K183" s="111"/>
      <c r="L183" s="139"/>
      <c r="M183" s="129"/>
      <c r="N183" s="129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64">
        <v>1</v>
      </c>
      <c r="B184" s="64">
        <v>2</v>
      </c>
      <c r="C184" s="64">
        <v>3</v>
      </c>
      <c r="D184" s="64">
        <v>4</v>
      </c>
      <c r="E184" s="64">
        <v>5</v>
      </c>
      <c r="F184" s="64">
        <v>6</v>
      </c>
      <c r="G184" s="64">
        <v>7</v>
      </c>
      <c r="H184" s="64">
        <v>8</v>
      </c>
      <c r="I184" s="64">
        <v>9</v>
      </c>
      <c r="J184" s="64">
        <v>10</v>
      </c>
      <c r="K184" s="64">
        <v>11</v>
      </c>
      <c r="L184" s="64">
        <v>12</v>
      </c>
      <c r="M184" s="64">
        <v>13</v>
      </c>
      <c r="N184" s="64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29" t="s">
        <v>18</v>
      </c>
      <c r="B185" s="129" t="s">
        <v>18</v>
      </c>
      <c r="C185" s="129" t="s">
        <v>18</v>
      </c>
      <c r="D185" s="129" t="s">
        <v>18</v>
      </c>
      <c r="E185" s="129" t="s">
        <v>18</v>
      </c>
      <c r="F185" s="129" t="s">
        <v>18</v>
      </c>
      <c r="G185" s="64" t="s">
        <v>18</v>
      </c>
      <c r="H185" s="64" t="s">
        <v>18</v>
      </c>
      <c r="I185" s="64" t="s">
        <v>18</v>
      </c>
      <c r="J185" s="64" t="s">
        <v>18</v>
      </c>
      <c r="K185" s="64" t="s">
        <v>18</v>
      </c>
      <c r="L185" s="64" t="s">
        <v>18</v>
      </c>
      <c r="M185" s="64" t="s">
        <v>18</v>
      </c>
      <c r="N185" s="64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29"/>
      <c r="B186" s="129"/>
      <c r="C186" s="129"/>
      <c r="D186" s="129"/>
      <c r="E186" s="129"/>
      <c r="F186" s="129"/>
      <c r="G186" s="64" t="s">
        <v>18</v>
      </c>
      <c r="H186" s="64" t="s">
        <v>18</v>
      </c>
      <c r="I186" s="64" t="s">
        <v>18</v>
      </c>
      <c r="J186" s="64" t="s">
        <v>18</v>
      </c>
      <c r="K186" s="64" t="s">
        <v>18</v>
      </c>
      <c r="L186" s="64" t="s">
        <v>18</v>
      </c>
      <c r="M186" s="64" t="s">
        <v>18</v>
      </c>
      <c r="N186" s="64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29" t="s">
        <v>173</v>
      </c>
      <c r="B189" s="129" t="s">
        <v>174</v>
      </c>
      <c r="C189" s="129"/>
      <c r="D189" s="129"/>
      <c r="E189" s="129" t="s">
        <v>175</v>
      </c>
      <c r="F189" s="129"/>
      <c r="G189" s="129" t="s">
        <v>184</v>
      </c>
      <c r="H189" s="129"/>
      <c r="I189" s="129"/>
      <c r="J189" s="195" t="s">
        <v>221</v>
      </c>
      <c r="K189" s="196"/>
      <c r="L189" s="197"/>
      <c r="M189" s="198" t="s">
        <v>127</v>
      </c>
      <c r="N189" s="199"/>
      <c r="O189" s="200"/>
      <c r="P189" s="194" t="s">
        <v>178</v>
      </c>
      <c r="Q189" s="194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29"/>
      <c r="B190" s="204" t="s">
        <v>179</v>
      </c>
      <c r="C190" s="204" t="s">
        <v>179</v>
      </c>
      <c r="D190" s="204" t="s">
        <v>179</v>
      </c>
      <c r="E190" s="204" t="s">
        <v>179</v>
      </c>
      <c r="F190" s="204" t="s">
        <v>179</v>
      </c>
      <c r="G190" s="204" t="s">
        <v>180</v>
      </c>
      <c r="H190" s="194" t="s">
        <v>181</v>
      </c>
      <c r="I190" s="194"/>
      <c r="J190" s="111" t="s">
        <v>231</v>
      </c>
      <c r="K190" s="111" t="s">
        <v>232</v>
      </c>
      <c r="L190" s="111" t="s">
        <v>238</v>
      </c>
      <c r="M190" s="111" t="s">
        <v>231</v>
      </c>
      <c r="N190" s="111" t="s">
        <v>232</v>
      </c>
      <c r="O190" s="111" t="s">
        <v>238</v>
      </c>
      <c r="P190" s="129" t="s">
        <v>125</v>
      </c>
      <c r="Q190" s="129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x14ac:dyDescent="0.25">
      <c r="A191" s="129"/>
      <c r="B191" s="164"/>
      <c r="C191" s="164"/>
      <c r="D191" s="164"/>
      <c r="E191" s="164"/>
      <c r="F191" s="164"/>
      <c r="G191" s="164"/>
      <c r="H191" s="52" t="s">
        <v>15</v>
      </c>
      <c r="I191" s="65" t="s">
        <v>182</v>
      </c>
      <c r="J191" s="111"/>
      <c r="K191" s="111"/>
      <c r="L191" s="139"/>
      <c r="M191" s="111"/>
      <c r="N191" s="111"/>
      <c r="O191" s="139"/>
      <c r="P191" s="129"/>
      <c r="Q191" s="129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64">
        <v>1</v>
      </c>
      <c r="B192" s="64">
        <v>2</v>
      </c>
      <c r="C192" s="64">
        <v>3</v>
      </c>
      <c r="D192" s="67">
        <v>4</v>
      </c>
      <c r="E192" s="64">
        <v>5</v>
      </c>
      <c r="F192" s="64">
        <v>6</v>
      </c>
      <c r="G192" s="68">
        <v>7</v>
      </c>
      <c r="H192" s="64">
        <v>8</v>
      </c>
      <c r="I192" s="64">
        <v>9</v>
      </c>
      <c r="J192" s="64">
        <v>10</v>
      </c>
      <c r="K192" s="64">
        <v>11</v>
      </c>
      <c r="L192" s="64">
        <v>12</v>
      </c>
      <c r="M192" s="64">
        <v>13</v>
      </c>
      <c r="N192" s="64">
        <v>14</v>
      </c>
      <c r="O192" s="64">
        <v>15</v>
      </c>
      <c r="P192" s="64">
        <v>16</v>
      </c>
      <c r="Q192" s="64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92" t="s">
        <v>18</v>
      </c>
      <c r="B193" s="192" t="s">
        <v>18</v>
      </c>
      <c r="C193" s="192" t="s">
        <v>18</v>
      </c>
      <c r="D193" s="204" t="s">
        <v>18</v>
      </c>
      <c r="E193" s="204" t="s">
        <v>18</v>
      </c>
      <c r="F193" s="129" t="s">
        <v>18</v>
      </c>
      <c r="G193" s="64" t="s">
        <v>18</v>
      </c>
      <c r="H193" s="64" t="s">
        <v>18</v>
      </c>
      <c r="I193" s="64" t="s">
        <v>18</v>
      </c>
      <c r="J193" s="64" t="s">
        <v>18</v>
      </c>
      <c r="K193" s="64" t="s">
        <v>18</v>
      </c>
      <c r="L193" s="64" t="s">
        <v>18</v>
      </c>
      <c r="M193" s="64" t="s">
        <v>18</v>
      </c>
      <c r="N193" s="64" t="s">
        <v>18</v>
      </c>
      <c r="O193" s="64" t="s">
        <v>18</v>
      </c>
      <c r="P193" s="64" t="s">
        <v>18</v>
      </c>
      <c r="Q193" s="64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92"/>
      <c r="B194" s="192"/>
      <c r="C194" s="192"/>
      <c r="D194" s="164"/>
      <c r="E194" s="164"/>
      <c r="F194" s="129"/>
      <c r="G194" s="64" t="s">
        <v>18</v>
      </c>
      <c r="H194" s="64" t="s">
        <v>18</v>
      </c>
      <c r="I194" s="64" t="s">
        <v>18</v>
      </c>
      <c r="J194" s="64" t="s">
        <v>18</v>
      </c>
      <c r="K194" s="64" t="s">
        <v>18</v>
      </c>
      <c r="L194" s="64" t="s">
        <v>18</v>
      </c>
      <c r="M194" s="64" t="s">
        <v>18</v>
      </c>
      <c r="N194" s="64" t="s">
        <v>18</v>
      </c>
      <c r="O194" s="64" t="s">
        <v>18</v>
      </c>
      <c r="P194" s="64" t="s">
        <v>18</v>
      </c>
      <c r="Q194" s="64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66"/>
      <c r="B195" s="66"/>
      <c r="C195" s="66"/>
      <c r="D195" s="69"/>
      <c r="E195" s="66"/>
      <c r="F195" s="66"/>
      <c r="G195" s="70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hidden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A16:O16"/>
    <mergeCell ref="A17:O17"/>
    <mergeCell ref="N18:O18"/>
    <mergeCell ref="A19:J19"/>
    <mergeCell ref="K19:M19"/>
    <mergeCell ref="N19:O19"/>
    <mergeCell ref="A27:O27"/>
    <mergeCell ref="A28:J28"/>
    <mergeCell ref="A29:J29"/>
    <mergeCell ref="A24:J24"/>
    <mergeCell ref="K24:M24"/>
    <mergeCell ref="N24:O24"/>
    <mergeCell ref="K25:M25"/>
    <mergeCell ref="N25:O25"/>
    <mergeCell ref="A20:J20"/>
    <mergeCell ref="K20:M20"/>
    <mergeCell ref="N20:O20"/>
    <mergeCell ref="K21:M21"/>
    <mergeCell ref="N21:O21"/>
    <mergeCell ref="A23:J23"/>
    <mergeCell ref="K23:M23"/>
    <mergeCell ref="N23:O23"/>
    <mergeCell ref="A38:L38"/>
    <mergeCell ref="A39:J39"/>
    <mergeCell ref="A40:A42"/>
    <mergeCell ref="B40:D41"/>
    <mergeCell ref="E40:F41"/>
    <mergeCell ref="G40:I40"/>
    <mergeCell ref="J40:L40"/>
    <mergeCell ref="A30:J30"/>
    <mergeCell ref="A31:J31"/>
    <mergeCell ref="A32:J32"/>
    <mergeCell ref="A33:J33"/>
    <mergeCell ref="A34:O34"/>
    <mergeCell ref="A35:L35"/>
    <mergeCell ref="M35:M37"/>
    <mergeCell ref="N35:N37"/>
    <mergeCell ref="A36:L36"/>
    <mergeCell ref="A44:A45"/>
    <mergeCell ref="B44:B45"/>
    <mergeCell ref="C44:C45"/>
    <mergeCell ref="D44:D45"/>
    <mergeCell ref="E44:E45"/>
    <mergeCell ref="F44:F45"/>
    <mergeCell ref="M40:N40"/>
    <mergeCell ref="G41:G42"/>
    <mergeCell ref="H41:I41"/>
    <mergeCell ref="J41:J42"/>
    <mergeCell ref="K41:K42"/>
    <mergeCell ref="L41:L42"/>
    <mergeCell ref="M41:M42"/>
    <mergeCell ref="N41:N42"/>
    <mergeCell ref="A48:A49"/>
    <mergeCell ref="B48:B49"/>
    <mergeCell ref="C48:C49"/>
    <mergeCell ref="D48:D49"/>
    <mergeCell ref="E48:E49"/>
    <mergeCell ref="F48:F49"/>
    <mergeCell ref="A46:A47"/>
    <mergeCell ref="B46:B47"/>
    <mergeCell ref="C46:C47"/>
    <mergeCell ref="D46:D47"/>
    <mergeCell ref="E46:E47"/>
    <mergeCell ref="F46:F47"/>
    <mergeCell ref="A62:O62"/>
    <mergeCell ref="A63:J63"/>
    <mergeCell ref="A64:A66"/>
    <mergeCell ref="B64:D65"/>
    <mergeCell ref="E64:F65"/>
    <mergeCell ref="G64:I64"/>
    <mergeCell ref="J64:L64"/>
    <mergeCell ref="M64:O64"/>
    <mergeCell ref="A50:A51"/>
    <mergeCell ref="B50:B51"/>
    <mergeCell ref="C50:C51"/>
    <mergeCell ref="D50:D51"/>
    <mergeCell ref="E50:E51"/>
    <mergeCell ref="F50:F51"/>
    <mergeCell ref="Q65:Q66"/>
    <mergeCell ref="A78:O78"/>
    <mergeCell ref="A79:O79"/>
    <mergeCell ref="A80:K80"/>
    <mergeCell ref="E81:K81"/>
    <mergeCell ref="E82:K82"/>
    <mergeCell ref="P64:Q64"/>
    <mergeCell ref="G65:G66"/>
    <mergeCell ref="H65:I65"/>
    <mergeCell ref="J65:J66"/>
    <mergeCell ref="K65:K66"/>
    <mergeCell ref="L65:L66"/>
    <mergeCell ref="M65:M66"/>
    <mergeCell ref="N65:N66"/>
    <mergeCell ref="O65:O66"/>
    <mergeCell ref="P65:P66"/>
    <mergeCell ref="A89:D89"/>
    <mergeCell ref="E89:G89"/>
    <mergeCell ref="H89:L89"/>
    <mergeCell ref="A90:D90"/>
    <mergeCell ref="E90:G90"/>
    <mergeCell ref="H90:L90"/>
    <mergeCell ref="E83:K83"/>
    <mergeCell ref="A84:F84"/>
    <mergeCell ref="A85:K85"/>
    <mergeCell ref="A86:K86"/>
    <mergeCell ref="A87:K87"/>
    <mergeCell ref="A88:I88"/>
    <mergeCell ref="A93:D93"/>
    <mergeCell ref="E93:G93"/>
    <mergeCell ref="H93:L93"/>
    <mergeCell ref="A94:D94"/>
    <mergeCell ref="E94:G94"/>
    <mergeCell ref="H94:L94"/>
    <mergeCell ref="A91:D91"/>
    <mergeCell ref="E91:G91"/>
    <mergeCell ref="H91:L91"/>
    <mergeCell ref="A92:D92"/>
    <mergeCell ref="E92:G92"/>
    <mergeCell ref="H92:L92"/>
    <mergeCell ref="A100:J100"/>
    <mergeCell ref="A101:A103"/>
    <mergeCell ref="B101:D102"/>
    <mergeCell ref="E101:F102"/>
    <mergeCell ref="G101:I101"/>
    <mergeCell ref="J101:L101"/>
    <mergeCell ref="A96:L96"/>
    <mergeCell ref="M96:M98"/>
    <mergeCell ref="N96:N98"/>
    <mergeCell ref="A97:L97"/>
    <mergeCell ref="A98:L98"/>
    <mergeCell ref="A99:L99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M101:N101"/>
    <mergeCell ref="G102:G103"/>
    <mergeCell ref="H102:I102"/>
    <mergeCell ref="J102:J103"/>
    <mergeCell ref="K102:K103"/>
    <mergeCell ref="L102:L103"/>
    <mergeCell ref="M102:M103"/>
    <mergeCell ref="N102:N103"/>
    <mergeCell ref="P128:Q128"/>
    <mergeCell ref="G129:G130"/>
    <mergeCell ref="H129:I129"/>
    <mergeCell ref="J129:J130"/>
    <mergeCell ref="K129:K130"/>
    <mergeCell ref="L129:L130"/>
    <mergeCell ref="M129:M130"/>
    <mergeCell ref="N129:N130"/>
    <mergeCell ref="O129:O130"/>
    <mergeCell ref="P129:P130"/>
    <mergeCell ref="A162:F162"/>
    <mergeCell ref="A163:K163"/>
    <mergeCell ref="A164:K164"/>
    <mergeCell ref="A165:K165"/>
    <mergeCell ref="A166:I166"/>
    <mergeCell ref="A167:D167"/>
    <mergeCell ref="E167:G167"/>
    <mergeCell ref="H167:L167"/>
    <mergeCell ref="Q129:Q130"/>
    <mergeCell ref="A157:K157"/>
    <mergeCell ref="E158:K158"/>
    <mergeCell ref="E159:K159"/>
    <mergeCell ref="E160:K160"/>
    <mergeCell ref="E161:K161"/>
    <mergeCell ref="A170:D170"/>
    <mergeCell ref="E170:G170"/>
    <mergeCell ref="H170:L170"/>
    <mergeCell ref="A171:D171"/>
    <mergeCell ref="E171:G171"/>
    <mergeCell ref="H171:L171"/>
    <mergeCell ref="A168:D168"/>
    <mergeCell ref="E168:G168"/>
    <mergeCell ref="H168:L168"/>
    <mergeCell ref="A169:D169"/>
    <mergeCell ref="E169:G169"/>
    <mergeCell ref="H169:L169"/>
    <mergeCell ref="A179:L179"/>
    <mergeCell ref="A180:J180"/>
    <mergeCell ref="A181:A183"/>
    <mergeCell ref="B181:D181"/>
    <mergeCell ref="E181:F181"/>
    <mergeCell ref="G181:I181"/>
    <mergeCell ref="J181:L181"/>
    <mergeCell ref="L182:L183"/>
    <mergeCell ref="A172:D172"/>
    <mergeCell ref="E172:G172"/>
    <mergeCell ref="H172:L172"/>
    <mergeCell ref="A174:O174"/>
    <mergeCell ref="A176:L176"/>
    <mergeCell ref="M176:M178"/>
    <mergeCell ref="N176:N178"/>
    <mergeCell ref="A177:L177"/>
    <mergeCell ref="N182:N183"/>
    <mergeCell ref="M181:N181"/>
    <mergeCell ref="B182:B183"/>
    <mergeCell ref="C182:C183"/>
    <mergeCell ref="D182:D183"/>
    <mergeCell ref="E182:E183"/>
    <mergeCell ref="F182:F183"/>
    <mergeCell ref="G182:G183"/>
    <mergeCell ref="P190:P191"/>
    <mergeCell ref="Q190:Q191"/>
    <mergeCell ref="H182:I182"/>
    <mergeCell ref="J182:J183"/>
    <mergeCell ref="K182:K183"/>
    <mergeCell ref="A188:J188"/>
    <mergeCell ref="A189:A191"/>
    <mergeCell ref="B189:D189"/>
    <mergeCell ref="E189:F189"/>
    <mergeCell ref="G189:I189"/>
    <mergeCell ref="J189:L189"/>
    <mergeCell ref="K190:K191"/>
    <mergeCell ref="L190:L191"/>
    <mergeCell ref="M189:O189"/>
    <mergeCell ref="P189:Q189"/>
    <mergeCell ref="B190:B191"/>
    <mergeCell ref="C190:C191"/>
    <mergeCell ref="A207:O207"/>
    <mergeCell ref="A200:L200"/>
    <mergeCell ref="A201:L201"/>
    <mergeCell ref="M190:M191"/>
    <mergeCell ref="M182:M183"/>
    <mergeCell ref="A185:A186"/>
    <mergeCell ref="B185:B186"/>
    <mergeCell ref="C185:C186"/>
    <mergeCell ref="D185:D186"/>
    <mergeCell ref="E185:E186"/>
    <mergeCell ref="F185:F186"/>
    <mergeCell ref="H190:I190"/>
    <mergeCell ref="J190:J191"/>
    <mergeCell ref="A197:O197"/>
    <mergeCell ref="A198:O198"/>
    <mergeCell ref="A199:L199"/>
    <mergeCell ref="A203:L203"/>
    <mergeCell ref="A204:L204"/>
    <mergeCell ref="A205:L205"/>
    <mergeCell ref="A206:O206"/>
    <mergeCell ref="A221:O221"/>
    <mergeCell ref="A215:O215"/>
    <mergeCell ref="A216:O216"/>
    <mergeCell ref="A217:O217"/>
    <mergeCell ref="A218:O218"/>
    <mergeCell ref="A219:O219"/>
    <mergeCell ref="A220:O220"/>
    <mergeCell ref="B212:D212"/>
    <mergeCell ref="E212:L212"/>
    <mergeCell ref="B213:D213"/>
    <mergeCell ref="E213:L213"/>
    <mergeCell ref="B214:D214"/>
    <mergeCell ref="E214:L214"/>
    <mergeCell ref="E211:L211"/>
    <mergeCell ref="A202:L202"/>
    <mergeCell ref="N190:N191"/>
    <mergeCell ref="O190:O191"/>
    <mergeCell ref="A6:O6"/>
    <mergeCell ref="A7:O7"/>
    <mergeCell ref="A8:O8"/>
    <mergeCell ref="A9:O9"/>
    <mergeCell ref="D18:J18"/>
    <mergeCell ref="A209:O209"/>
    <mergeCell ref="B210:D210"/>
    <mergeCell ref="E210:L210"/>
    <mergeCell ref="B211:D211"/>
    <mergeCell ref="A208:O208"/>
    <mergeCell ref="A193:A194"/>
    <mergeCell ref="B193:B194"/>
    <mergeCell ref="C193:C194"/>
    <mergeCell ref="D193:D194"/>
    <mergeCell ref="E193:E194"/>
    <mergeCell ref="F193:F194"/>
    <mergeCell ref="D190:D191"/>
    <mergeCell ref="E190:E191"/>
    <mergeCell ref="F190:F191"/>
    <mergeCell ref="G190:G191"/>
  </mergeCells>
  <hyperlinks>
    <hyperlink ref="P189" location="sub_666" display="sub_666" xr:uid="{00000000-0004-0000-0500-000000000000}"/>
  </hyperlinks>
  <pageMargins left="0.55118110236220474" right="0.31496062992125984" top="0.35433070866141736" bottom="0.35433070866141736" header="0.31496062992125984" footer="0.31496062992125984"/>
  <pageSetup paperSize="9" scale="49" fitToHeight="0" orientation="landscape" r:id="rId1"/>
  <rowBreaks count="1" manualBreakCount="1">
    <brk id="33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58">
    <tabColor rgb="FFFF0000"/>
  </sheetPr>
  <dimension ref="A1:AE226"/>
  <sheetViews>
    <sheetView view="pageBreakPreview" topLeftCell="A3" zoomScale="70" zoomScaleNormal="75" zoomScaleSheetLayoutView="70" workbookViewId="0">
      <selection activeCell="M158" sqref="M158"/>
    </sheetView>
  </sheetViews>
  <sheetFormatPr defaultRowHeight="18.75" x14ac:dyDescent="0.25"/>
  <cols>
    <col min="1" max="1" width="30.7109375" style="4" customWidth="1"/>
    <col min="2" max="2" width="22.42578125" style="4" customWidth="1"/>
    <col min="3" max="3" width="19.42578125" style="4" customWidth="1"/>
    <col min="4" max="4" width="19" style="4" customWidth="1"/>
    <col min="5" max="5" width="19.42578125" style="4" customWidth="1"/>
    <col min="6" max="6" width="15.5703125" style="4" customWidth="1"/>
    <col min="7" max="7" width="24.42578125" style="4" customWidth="1"/>
    <col min="8" max="8" width="12" style="4" customWidth="1"/>
    <col min="9" max="9" width="7.140625" style="4" customWidth="1"/>
    <col min="10" max="10" width="15" style="4" customWidth="1"/>
    <col min="11" max="11" width="12.140625" style="4" customWidth="1"/>
    <col min="12" max="12" width="12.28515625" style="4" customWidth="1"/>
    <col min="13" max="13" width="25.42578125" style="4" customWidth="1"/>
    <col min="14" max="14" width="20.85546875" style="4" customWidth="1"/>
    <col min="15" max="15" width="18" style="4" customWidth="1"/>
    <col min="16" max="16" width="9.140625" style="4"/>
    <col min="17" max="17" width="9.5703125" style="4" customWidth="1"/>
    <col min="18" max="256" width="9.140625" style="4"/>
    <col min="257" max="257" width="30.7109375" style="4" customWidth="1"/>
    <col min="258" max="258" width="22.42578125" style="4" customWidth="1"/>
    <col min="259" max="259" width="19.42578125" style="4" customWidth="1"/>
    <col min="260" max="260" width="19" style="4" customWidth="1"/>
    <col min="261" max="261" width="19.42578125" style="4" customWidth="1"/>
    <col min="262" max="262" width="15.5703125" style="4" customWidth="1"/>
    <col min="263" max="263" width="33.85546875" style="4" customWidth="1"/>
    <col min="264" max="264" width="12" style="4" customWidth="1"/>
    <col min="265" max="265" width="7.140625" style="4" customWidth="1"/>
    <col min="266" max="266" width="15" style="4" customWidth="1"/>
    <col min="267" max="267" width="12.140625" style="4" customWidth="1"/>
    <col min="268" max="268" width="12.28515625" style="4" customWidth="1"/>
    <col min="269" max="269" width="14.140625" style="4" customWidth="1"/>
    <col min="270" max="270" width="15.140625" style="4" customWidth="1"/>
    <col min="271" max="271" width="13.85546875" style="4" customWidth="1"/>
    <col min="272" max="272" width="9.140625" style="4"/>
    <col min="273" max="273" width="9.5703125" style="4" customWidth="1"/>
    <col min="274" max="512" width="9.140625" style="4"/>
    <col min="513" max="513" width="30.7109375" style="4" customWidth="1"/>
    <col min="514" max="514" width="22.42578125" style="4" customWidth="1"/>
    <col min="515" max="515" width="19.42578125" style="4" customWidth="1"/>
    <col min="516" max="516" width="19" style="4" customWidth="1"/>
    <col min="517" max="517" width="19.42578125" style="4" customWidth="1"/>
    <col min="518" max="518" width="15.5703125" style="4" customWidth="1"/>
    <col min="519" max="519" width="33.85546875" style="4" customWidth="1"/>
    <col min="520" max="520" width="12" style="4" customWidth="1"/>
    <col min="521" max="521" width="7.140625" style="4" customWidth="1"/>
    <col min="522" max="522" width="15" style="4" customWidth="1"/>
    <col min="523" max="523" width="12.140625" style="4" customWidth="1"/>
    <col min="524" max="524" width="12.28515625" style="4" customWidth="1"/>
    <col min="525" max="525" width="14.140625" style="4" customWidth="1"/>
    <col min="526" max="526" width="15.140625" style="4" customWidth="1"/>
    <col min="527" max="527" width="13.85546875" style="4" customWidth="1"/>
    <col min="528" max="528" width="9.140625" style="4"/>
    <col min="529" max="529" width="9.5703125" style="4" customWidth="1"/>
    <col min="530" max="768" width="9.140625" style="4"/>
    <col min="769" max="769" width="30.7109375" style="4" customWidth="1"/>
    <col min="770" max="770" width="22.42578125" style="4" customWidth="1"/>
    <col min="771" max="771" width="19.42578125" style="4" customWidth="1"/>
    <col min="772" max="772" width="19" style="4" customWidth="1"/>
    <col min="773" max="773" width="19.42578125" style="4" customWidth="1"/>
    <col min="774" max="774" width="15.5703125" style="4" customWidth="1"/>
    <col min="775" max="775" width="33.85546875" style="4" customWidth="1"/>
    <col min="776" max="776" width="12" style="4" customWidth="1"/>
    <col min="777" max="777" width="7.140625" style="4" customWidth="1"/>
    <col min="778" max="778" width="15" style="4" customWidth="1"/>
    <col min="779" max="779" width="12.140625" style="4" customWidth="1"/>
    <col min="780" max="780" width="12.28515625" style="4" customWidth="1"/>
    <col min="781" max="781" width="14.140625" style="4" customWidth="1"/>
    <col min="782" max="782" width="15.140625" style="4" customWidth="1"/>
    <col min="783" max="783" width="13.85546875" style="4" customWidth="1"/>
    <col min="784" max="784" width="9.140625" style="4"/>
    <col min="785" max="785" width="9.5703125" style="4" customWidth="1"/>
    <col min="786" max="1024" width="9.140625" style="4"/>
    <col min="1025" max="1025" width="30.7109375" style="4" customWidth="1"/>
    <col min="1026" max="1026" width="22.42578125" style="4" customWidth="1"/>
    <col min="1027" max="1027" width="19.42578125" style="4" customWidth="1"/>
    <col min="1028" max="1028" width="19" style="4" customWidth="1"/>
    <col min="1029" max="1029" width="19.42578125" style="4" customWidth="1"/>
    <col min="1030" max="1030" width="15.5703125" style="4" customWidth="1"/>
    <col min="1031" max="1031" width="33.85546875" style="4" customWidth="1"/>
    <col min="1032" max="1032" width="12" style="4" customWidth="1"/>
    <col min="1033" max="1033" width="7.140625" style="4" customWidth="1"/>
    <col min="1034" max="1034" width="15" style="4" customWidth="1"/>
    <col min="1035" max="1035" width="12.140625" style="4" customWidth="1"/>
    <col min="1036" max="1036" width="12.28515625" style="4" customWidth="1"/>
    <col min="1037" max="1037" width="14.140625" style="4" customWidth="1"/>
    <col min="1038" max="1038" width="15.140625" style="4" customWidth="1"/>
    <col min="1039" max="1039" width="13.85546875" style="4" customWidth="1"/>
    <col min="1040" max="1040" width="9.140625" style="4"/>
    <col min="1041" max="1041" width="9.5703125" style="4" customWidth="1"/>
    <col min="1042" max="1280" width="9.140625" style="4"/>
    <col min="1281" max="1281" width="30.7109375" style="4" customWidth="1"/>
    <col min="1282" max="1282" width="22.42578125" style="4" customWidth="1"/>
    <col min="1283" max="1283" width="19.42578125" style="4" customWidth="1"/>
    <col min="1284" max="1284" width="19" style="4" customWidth="1"/>
    <col min="1285" max="1285" width="19.42578125" style="4" customWidth="1"/>
    <col min="1286" max="1286" width="15.5703125" style="4" customWidth="1"/>
    <col min="1287" max="1287" width="33.85546875" style="4" customWidth="1"/>
    <col min="1288" max="1288" width="12" style="4" customWidth="1"/>
    <col min="1289" max="1289" width="7.140625" style="4" customWidth="1"/>
    <col min="1290" max="1290" width="15" style="4" customWidth="1"/>
    <col min="1291" max="1291" width="12.140625" style="4" customWidth="1"/>
    <col min="1292" max="1292" width="12.28515625" style="4" customWidth="1"/>
    <col min="1293" max="1293" width="14.140625" style="4" customWidth="1"/>
    <col min="1294" max="1294" width="15.140625" style="4" customWidth="1"/>
    <col min="1295" max="1295" width="13.85546875" style="4" customWidth="1"/>
    <col min="1296" max="1296" width="9.140625" style="4"/>
    <col min="1297" max="1297" width="9.5703125" style="4" customWidth="1"/>
    <col min="1298" max="1536" width="9.140625" style="4"/>
    <col min="1537" max="1537" width="30.7109375" style="4" customWidth="1"/>
    <col min="1538" max="1538" width="22.42578125" style="4" customWidth="1"/>
    <col min="1539" max="1539" width="19.42578125" style="4" customWidth="1"/>
    <col min="1540" max="1540" width="19" style="4" customWidth="1"/>
    <col min="1541" max="1541" width="19.42578125" style="4" customWidth="1"/>
    <col min="1542" max="1542" width="15.5703125" style="4" customWidth="1"/>
    <col min="1543" max="1543" width="33.85546875" style="4" customWidth="1"/>
    <col min="1544" max="1544" width="12" style="4" customWidth="1"/>
    <col min="1545" max="1545" width="7.140625" style="4" customWidth="1"/>
    <col min="1546" max="1546" width="15" style="4" customWidth="1"/>
    <col min="1547" max="1547" width="12.140625" style="4" customWidth="1"/>
    <col min="1548" max="1548" width="12.28515625" style="4" customWidth="1"/>
    <col min="1549" max="1549" width="14.140625" style="4" customWidth="1"/>
    <col min="1550" max="1550" width="15.140625" style="4" customWidth="1"/>
    <col min="1551" max="1551" width="13.85546875" style="4" customWidth="1"/>
    <col min="1552" max="1552" width="9.140625" style="4"/>
    <col min="1553" max="1553" width="9.5703125" style="4" customWidth="1"/>
    <col min="1554" max="1792" width="9.140625" style="4"/>
    <col min="1793" max="1793" width="30.7109375" style="4" customWidth="1"/>
    <col min="1794" max="1794" width="22.42578125" style="4" customWidth="1"/>
    <col min="1795" max="1795" width="19.42578125" style="4" customWidth="1"/>
    <col min="1796" max="1796" width="19" style="4" customWidth="1"/>
    <col min="1797" max="1797" width="19.42578125" style="4" customWidth="1"/>
    <col min="1798" max="1798" width="15.5703125" style="4" customWidth="1"/>
    <col min="1799" max="1799" width="33.85546875" style="4" customWidth="1"/>
    <col min="1800" max="1800" width="12" style="4" customWidth="1"/>
    <col min="1801" max="1801" width="7.140625" style="4" customWidth="1"/>
    <col min="1802" max="1802" width="15" style="4" customWidth="1"/>
    <col min="1803" max="1803" width="12.140625" style="4" customWidth="1"/>
    <col min="1804" max="1804" width="12.28515625" style="4" customWidth="1"/>
    <col min="1805" max="1805" width="14.140625" style="4" customWidth="1"/>
    <col min="1806" max="1806" width="15.140625" style="4" customWidth="1"/>
    <col min="1807" max="1807" width="13.85546875" style="4" customWidth="1"/>
    <col min="1808" max="1808" width="9.140625" style="4"/>
    <col min="1809" max="1809" width="9.5703125" style="4" customWidth="1"/>
    <col min="1810" max="2048" width="9.140625" style="4"/>
    <col min="2049" max="2049" width="30.7109375" style="4" customWidth="1"/>
    <col min="2050" max="2050" width="22.42578125" style="4" customWidth="1"/>
    <col min="2051" max="2051" width="19.42578125" style="4" customWidth="1"/>
    <col min="2052" max="2052" width="19" style="4" customWidth="1"/>
    <col min="2053" max="2053" width="19.42578125" style="4" customWidth="1"/>
    <col min="2054" max="2054" width="15.5703125" style="4" customWidth="1"/>
    <col min="2055" max="2055" width="33.85546875" style="4" customWidth="1"/>
    <col min="2056" max="2056" width="12" style="4" customWidth="1"/>
    <col min="2057" max="2057" width="7.140625" style="4" customWidth="1"/>
    <col min="2058" max="2058" width="15" style="4" customWidth="1"/>
    <col min="2059" max="2059" width="12.140625" style="4" customWidth="1"/>
    <col min="2060" max="2060" width="12.28515625" style="4" customWidth="1"/>
    <col min="2061" max="2061" width="14.140625" style="4" customWidth="1"/>
    <col min="2062" max="2062" width="15.140625" style="4" customWidth="1"/>
    <col min="2063" max="2063" width="13.85546875" style="4" customWidth="1"/>
    <col min="2064" max="2064" width="9.140625" style="4"/>
    <col min="2065" max="2065" width="9.5703125" style="4" customWidth="1"/>
    <col min="2066" max="2304" width="9.140625" style="4"/>
    <col min="2305" max="2305" width="30.7109375" style="4" customWidth="1"/>
    <col min="2306" max="2306" width="22.42578125" style="4" customWidth="1"/>
    <col min="2307" max="2307" width="19.42578125" style="4" customWidth="1"/>
    <col min="2308" max="2308" width="19" style="4" customWidth="1"/>
    <col min="2309" max="2309" width="19.42578125" style="4" customWidth="1"/>
    <col min="2310" max="2310" width="15.5703125" style="4" customWidth="1"/>
    <col min="2311" max="2311" width="33.85546875" style="4" customWidth="1"/>
    <col min="2312" max="2312" width="12" style="4" customWidth="1"/>
    <col min="2313" max="2313" width="7.140625" style="4" customWidth="1"/>
    <col min="2314" max="2314" width="15" style="4" customWidth="1"/>
    <col min="2315" max="2315" width="12.140625" style="4" customWidth="1"/>
    <col min="2316" max="2316" width="12.28515625" style="4" customWidth="1"/>
    <col min="2317" max="2317" width="14.140625" style="4" customWidth="1"/>
    <col min="2318" max="2318" width="15.140625" style="4" customWidth="1"/>
    <col min="2319" max="2319" width="13.85546875" style="4" customWidth="1"/>
    <col min="2320" max="2320" width="9.140625" style="4"/>
    <col min="2321" max="2321" width="9.5703125" style="4" customWidth="1"/>
    <col min="2322" max="2560" width="9.140625" style="4"/>
    <col min="2561" max="2561" width="30.7109375" style="4" customWidth="1"/>
    <col min="2562" max="2562" width="22.42578125" style="4" customWidth="1"/>
    <col min="2563" max="2563" width="19.42578125" style="4" customWidth="1"/>
    <col min="2564" max="2564" width="19" style="4" customWidth="1"/>
    <col min="2565" max="2565" width="19.42578125" style="4" customWidth="1"/>
    <col min="2566" max="2566" width="15.5703125" style="4" customWidth="1"/>
    <col min="2567" max="2567" width="33.85546875" style="4" customWidth="1"/>
    <col min="2568" max="2568" width="12" style="4" customWidth="1"/>
    <col min="2569" max="2569" width="7.140625" style="4" customWidth="1"/>
    <col min="2570" max="2570" width="15" style="4" customWidth="1"/>
    <col min="2571" max="2571" width="12.140625" style="4" customWidth="1"/>
    <col min="2572" max="2572" width="12.28515625" style="4" customWidth="1"/>
    <col min="2573" max="2573" width="14.140625" style="4" customWidth="1"/>
    <col min="2574" max="2574" width="15.140625" style="4" customWidth="1"/>
    <col min="2575" max="2575" width="13.85546875" style="4" customWidth="1"/>
    <col min="2576" max="2576" width="9.140625" style="4"/>
    <col min="2577" max="2577" width="9.5703125" style="4" customWidth="1"/>
    <col min="2578" max="2816" width="9.140625" style="4"/>
    <col min="2817" max="2817" width="30.7109375" style="4" customWidth="1"/>
    <col min="2818" max="2818" width="22.42578125" style="4" customWidth="1"/>
    <col min="2819" max="2819" width="19.42578125" style="4" customWidth="1"/>
    <col min="2820" max="2820" width="19" style="4" customWidth="1"/>
    <col min="2821" max="2821" width="19.42578125" style="4" customWidth="1"/>
    <col min="2822" max="2822" width="15.5703125" style="4" customWidth="1"/>
    <col min="2823" max="2823" width="33.85546875" style="4" customWidth="1"/>
    <col min="2824" max="2824" width="12" style="4" customWidth="1"/>
    <col min="2825" max="2825" width="7.140625" style="4" customWidth="1"/>
    <col min="2826" max="2826" width="15" style="4" customWidth="1"/>
    <col min="2827" max="2827" width="12.140625" style="4" customWidth="1"/>
    <col min="2828" max="2828" width="12.28515625" style="4" customWidth="1"/>
    <col min="2829" max="2829" width="14.140625" style="4" customWidth="1"/>
    <col min="2830" max="2830" width="15.140625" style="4" customWidth="1"/>
    <col min="2831" max="2831" width="13.85546875" style="4" customWidth="1"/>
    <col min="2832" max="2832" width="9.140625" style="4"/>
    <col min="2833" max="2833" width="9.5703125" style="4" customWidth="1"/>
    <col min="2834" max="3072" width="9.140625" style="4"/>
    <col min="3073" max="3073" width="30.7109375" style="4" customWidth="1"/>
    <col min="3074" max="3074" width="22.42578125" style="4" customWidth="1"/>
    <col min="3075" max="3075" width="19.42578125" style="4" customWidth="1"/>
    <col min="3076" max="3076" width="19" style="4" customWidth="1"/>
    <col min="3077" max="3077" width="19.42578125" style="4" customWidth="1"/>
    <col min="3078" max="3078" width="15.5703125" style="4" customWidth="1"/>
    <col min="3079" max="3079" width="33.85546875" style="4" customWidth="1"/>
    <col min="3080" max="3080" width="12" style="4" customWidth="1"/>
    <col min="3081" max="3081" width="7.140625" style="4" customWidth="1"/>
    <col min="3082" max="3082" width="15" style="4" customWidth="1"/>
    <col min="3083" max="3083" width="12.140625" style="4" customWidth="1"/>
    <col min="3084" max="3084" width="12.28515625" style="4" customWidth="1"/>
    <col min="3085" max="3085" width="14.140625" style="4" customWidth="1"/>
    <col min="3086" max="3086" width="15.140625" style="4" customWidth="1"/>
    <col min="3087" max="3087" width="13.85546875" style="4" customWidth="1"/>
    <col min="3088" max="3088" width="9.140625" style="4"/>
    <col min="3089" max="3089" width="9.5703125" style="4" customWidth="1"/>
    <col min="3090" max="3328" width="9.140625" style="4"/>
    <col min="3329" max="3329" width="30.7109375" style="4" customWidth="1"/>
    <col min="3330" max="3330" width="22.42578125" style="4" customWidth="1"/>
    <col min="3331" max="3331" width="19.42578125" style="4" customWidth="1"/>
    <col min="3332" max="3332" width="19" style="4" customWidth="1"/>
    <col min="3333" max="3333" width="19.42578125" style="4" customWidth="1"/>
    <col min="3334" max="3334" width="15.5703125" style="4" customWidth="1"/>
    <col min="3335" max="3335" width="33.85546875" style="4" customWidth="1"/>
    <col min="3336" max="3336" width="12" style="4" customWidth="1"/>
    <col min="3337" max="3337" width="7.140625" style="4" customWidth="1"/>
    <col min="3338" max="3338" width="15" style="4" customWidth="1"/>
    <col min="3339" max="3339" width="12.140625" style="4" customWidth="1"/>
    <col min="3340" max="3340" width="12.28515625" style="4" customWidth="1"/>
    <col min="3341" max="3341" width="14.140625" style="4" customWidth="1"/>
    <col min="3342" max="3342" width="15.140625" style="4" customWidth="1"/>
    <col min="3343" max="3343" width="13.85546875" style="4" customWidth="1"/>
    <col min="3344" max="3344" width="9.140625" style="4"/>
    <col min="3345" max="3345" width="9.5703125" style="4" customWidth="1"/>
    <col min="3346" max="3584" width="9.140625" style="4"/>
    <col min="3585" max="3585" width="30.7109375" style="4" customWidth="1"/>
    <col min="3586" max="3586" width="22.42578125" style="4" customWidth="1"/>
    <col min="3587" max="3587" width="19.42578125" style="4" customWidth="1"/>
    <col min="3588" max="3588" width="19" style="4" customWidth="1"/>
    <col min="3589" max="3589" width="19.42578125" style="4" customWidth="1"/>
    <col min="3590" max="3590" width="15.5703125" style="4" customWidth="1"/>
    <col min="3591" max="3591" width="33.85546875" style="4" customWidth="1"/>
    <col min="3592" max="3592" width="12" style="4" customWidth="1"/>
    <col min="3593" max="3593" width="7.140625" style="4" customWidth="1"/>
    <col min="3594" max="3594" width="15" style="4" customWidth="1"/>
    <col min="3595" max="3595" width="12.140625" style="4" customWidth="1"/>
    <col min="3596" max="3596" width="12.28515625" style="4" customWidth="1"/>
    <col min="3597" max="3597" width="14.140625" style="4" customWidth="1"/>
    <col min="3598" max="3598" width="15.140625" style="4" customWidth="1"/>
    <col min="3599" max="3599" width="13.85546875" style="4" customWidth="1"/>
    <col min="3600" max="3600" width="9.140625" style="4"/>
    <col min="3601" max="3601" width="9.5703125" style="4" customWidth="1"/>
    <col min="3602" max="3840" width="9.140625" style="4"/>
    <col min="3841" max="3841" width="30.7109375" style="4" customWidth="1"/>
    <col min="3842" max="3842" width="22.42578125" style="4" customWidth="1"/>
    <col min="3843" max="3843" width="19.42578125" style="4" customWidth="1"/>
    <col min="3844" max="3844" width="19" style="4" customWidth="1"/>
    <col min="3845" max="3845" width="19.42578125" style="4" customWidth="1"/>
    <col min="3846" max="3846" width="15.5703125" style="4" customWidth="1"/>
    <col min="3847" max="3847" width="33.85546875" style="4" customWidth="1"/>
    <col min="3848" max="3848" width="12" style="4" customWidth="1"/>
    <col min="3849" max="3849" width="7.140625" style="4" customWidth="1"/>
    <col min="3850" max="3850" width="15" style="4" customWidth="1"/>
    <col min="3851" max="3851" width="12.140625" style="4" customWidth="1"/>
    <col min="3852" max="3852" width="12.28515625" style="4" customWidth="1"/>
    <col min="3853" max="3853" width="14.140625" style="4" customWidth="1"/>
    <col min="3854" max="3854" width="15.140625" style="4" customWidth="1"/>
    <col min="3855" max="3855" width="13.85546875" style="4" customWidth="1"/>
    <col min="3856" max="3856" width="9.140625" style="4"/>
    <col min="3857" max="3857" width="9.5703125" style="4" customWidth="1"/>
    <col min="3858" max="4096" width="9.140625" style="4"/>
    <col min="4097" max="4097" width="30.7109375" style="4" customWidth="1"/>
    <col min="4098" max="4098" width="22.42578125" style="4" customWidth="1"/>
    <col min="4099" max="4099" width="19.42578125" style="4" customWidth="1"/>
    <col min="4100" max="4100" width="19" style="4" customWidth="1"/>
    <col min="4101" max="4101" width="19.42578125" style="4" customWidth="1"/>
    <col min="4102" max="4102" width="15.5703125" style="4" customWidth="1"/>
    <col min="4103" max="4103" width="33.85546875" style="4" customWidth="1"/>
    <col min="4104" max="4104" width="12" style="4" customWidth="1"/>
    <col min="4105" max="4105" width="7.140625" style="4" customWidth="1"/>
    <col min="4106" max="4106" width="15" style="4" customWidth="1"/>
    <col min="4107" max="4107" width="12.140625" style="4" customWidth="1"/>
    <col min="4108" max="4108" width="12.28515625" style="4" customWidth="1"/>
    <col min="4109" max="4109" width="14.140625" style="4" customWidth="1"/>
    <col min="4110" max="4110" width="15.140625" style="4" customWidth="1"/>
    <col min="4111" max="4111" width="13.85546875" style="4" customWidth="1"/>
    <col min="4112" max="4112" width="9.140625" style="4"/>
    <col min="4113" max="4113" width="9.5703125" style="4" customWidth="1"/>
    <col min="4114" max="4352" width="9.140625" style="4"/>
    <col min="4353" max="4353" width="30.7109375" style="4" customWidth="1"/>
    <col min="4354" max="4354" width="22.42578125" style="4" customWidth="1"/>
    <col min="4355" max="4355" width="19.42578125" style="4" customWidth="1"/>
    <col min="4356" max="4356" width="19" style="4" customWidth="1"/>
    <col min="4357" max="4357" width="19.42578125" style="4" customWidth="1"/>
    <col min="4358" max="4358" width="15.5703125" style="4" customWidth="1"/>
    <col min="4359" max="4359" width="33.85546875" style="4" customWidth="1"/>
    <col min="4360" max="4360" width="12" style="4" customWidth="1"/>
    <col min="4361" max="4361" width="7.140625" style="4" customWidth="1"/>
    <col min="4362" max="4362" width="15" style="4" customWidth="1"/>
    <col min="4363" max="4363" width="12.140625" style="4" customWidth="1"/>
    <col min="4364" max="4364" width="12.28515625" style="4" customWidth="1"/>
    <col min="4365" max="4365" width="14.140625" style="4" customWidth="1"/>
    <col min="4366" max="4366" width="15.140625" style="4" customWidth="1"/>
    <col min="4367" max="4367" width="13.85546875" style="4" customWidth="1"/>
    <col min="4368" max="4368" width="9.140625" style="4"/>
    <col min="4369" max="4369" width="9.5703125" style="4" customWidth="1"/>
    <col min="4370" max="4608" width="9.140625" style="4"/>
    <col min="4609" max="4609" width="30.7109375" style="4" customWidth="1"/>
    <col min="4610" max="4610" width="22.42578125" style="4" customWidth="1"/>
    <col min="4611" max="4611" width="19.42578125" style="4" customWidth="1"/>
    <col min="4612" max="4612" width="19" style="4" customWidth="1"/>
    <col min="4613" max="4613" width="19.42578125" style="4" customWidth="1"/>
    <col min="4614" max="4614" width="15.5703125" style="4" customWidth="1"/>
    <col min="4615" max="4615" width="33.85546875" style="4" customWidth="1"/>
    <col min="4616" max="4616" width="12" style="4" customWidth="1"/>
    <col min="4617" max="4617" width="7.140625" style="4" customWidth="1"/>
    <col min="4618" max="4618" width="15" style="4" customWidth="1"/>
    <col min="4619" max="4619" width="12.140625" style="4" customWidth="1"/>
    <col min="4620" max="4620" width="12.28515625" style="4" customWidth="1"/>
    <col min="4621" max="4621" width="14.140625" style="4" customWidth="1"/>
    <col min="4622" max="4622" width="15.140625" style="4" customWidth="1"/>
    <col min="4623" max="4623" width="13.85546875" style="4" customWidth="1"/>
    <col min="4624" max="4624" width="9.140625" style="4"/>
    <col min="4625" max="4625" width="9.5703125" style="4" customWidth="1"/>
    <col min="4626" max="4864" width="9.140625" style="4"/>
    <col min="4865" max="4865" width="30.7109375" style="4" customWidth="1"/>
    <col min="4866" max="4866" width="22.42578125" style="4" customWidth="1"/>
    <col min="4867" max="4867" width="19.42578125" style="4" customWidth="1"/>
    <col min="4868" max="4868" width="19" style="4" customWidth="1"/>
    <col min="4869" max="4869" width="19.42578125" style="4" customWidth="1"/>
    <col min="4870" max="4870" width="15.5703125" style="4" customWidth="1"/>
    <col min="4871" max="4871" width="33.85546875" style="4" customWidth="1"/>
    <col min="4872" max="4872" width="12" style="4" customWidth="1"/>
    <col min="4873" max="4873" width="7.140625" style="4" customWidth="1"/>
    <col min="4874" max="4874" width="15" style="4" customWidth="1"/>
    <col min="4875" max="4875" width="12.140625" style="4" customWidth="1"/>
    <col min="4876" max="4876" width="12.28515625" style="4" customWidth="1"/>
    <col min="4877" max="4877" width="14.140625" style="4" customWidth="1"/>
    <col min="4878" max="4878" width="15.140625" style="4" customWidth="1"/>
    <col min="4879" max="4879" width="13.85546875" style="4" customWidth="1"/>
    <col min="4880" max="4880" width="9.140625" style="4"/>
    <col min="4881" max="4881" width="9.5703125" style="4" customWidth="1"/>
    <col min="4882" max="5120" width="9.140625" style="4"/>
    <col min="5121" max="5121" width="30.7109375" style="4" customWidth="1"/>
    <col min="5122" max="5122" width="22.42578125" style="4" customWidth="1"/>
    <col min="5123" max="5123" width="19.42578125" style="4" customWidth="1"/>
    <col min="5124" max="5124" width="19" style="4" customWidth="1"/>
    <col min="5125" max="5125" width="19.42578125" style="4" customWidth="1"/>
    <col min="5126" max="5126" width="15.5703125" style="4" customWidth="1"/>
    <col min="5127" max="5127" width="33.85546875" style="4" customWidth="1"/>
    <col min="5128" max="5128" width="12" style="4" customWidth="1"/>
    <col min="5129" max="5129" width="7.140625" style="4" customWidth="1"/>
    <col min="5130" max="5130" width="15" style="4" customWidth="1"/>
    <col min="5131" max="5131" width="12.140625" style="4" customWidth="1"/>
    <col min="5132" max="5132" width="12.28515625" style="4" customWidth="1"/>
    <col min="5133" max="5133" width="14.140625" style="4" customWidth="1"/>
    <col min="5134" max="5134" width="15.140625" style="4" customWidth="1"/>
    <col min="5135" max="5135" width="13.85546875" style="4" customWidth="1"/>
    <col min="5136" max="5136" width="9.140625" style="4"/>
    <col min="5137" max="5137" width="9.5703125" style="4" customWidth="1"/>
    <col min="5138" max="5376" width="9.140625" style="4"/>
    <col min="5377" max="5377" width="30.7109375" style="4" customWidth="1"/>
    <col min="5378" max="5378" width="22.42578125" style="4" customWidth="1"/>
    <col min="5379" max="5379" width="19.42578125" style="4" customWidth="1"/>
    <col min="5380" max="5380" width="19" style="4" customWidth="1"/>
    <col min="5381" max="5381" width="19.42578125" style="4" customWidth="1"/>
    <col min="5382" max="5382" width="15.5703125" style="4" customWidth="1"/>
    <col min="5383" max="5383" width="33.85546875" style="4" customWidth="1"/>
    <col min="5384" max="5384" width="12" style="4" customWidth="1"/>
    <col min="5385" max="5385" width="7.140625" style="4" customWidth="1"/>
    <col min="5386" max="5386" width="15" style="4" customWidth="1"/>
    <col min="5387" max="5387" width="12.140625" style="4" customWidth="1"/>
    <col min="5388" max="5388" width="12.28515625" style="4" customWidth="1"/>
    <col min="5389" max="5389" width="14.140625" style="4" customWidth="1"/>
    <col min="5390" max="5390" width="15.140625" style="4" customWidth="1"/>
    <col min="5391" max="5391" width="13.85546875" style="4" customWidth="1"/>
    <col min="5392" max="5392" width="9.140625" style="4"/>
    <col min="5393" max="5393" width="9.5703125" style="4" customWidth="1"/>
    <col min="5394" max="5632" width="9.140625" style="4"/>
    <col min="5633" max="5633" width="30.7109375" style="4" customWidth="1"/>
    <col min="5634" max="5634" width="22.42578125" style="4" customWidth="1"/>
    <col min="5635" max="5635" width="19.42578125" style="4" customWidth="1"/>
    <col min="5636" max="5636" width="19" style="4" customWidth="1"/>
    <col min="5637" max="5637" width="19.42578125" style="4" customWidth="1"/>
    <col min="5638" max="5638" width="15.5703125" style="4" customWidth="1"/>
    <col min="5639" max="5639" width="33.85546875" style="4" customWidth="1"/>
    <col min="5640" max="5640" width="12" style="4" customWidth="1"/>
    <col min="5641" max="5641" width="7.140625" style="4" customWidth="1"/>
    <col min="5642" max="5642" width="15" style="4" customWidth="1"/>
    <col min="5643" max="5643" width="12.140625" style="4" customWidth="1"/>
    <col min="5644" max="5644" width="12.28515625" style="4" customWidth="1"/>
    <col min="5645" max="5645" width="14.140625" style="4" customWidth="1"/>
    <col min="5646" max="5646" width="15.140625" style="4" customWidth="1"/>
    <col min="5647" max="5647" width="13.85546875" style="4" customWidth="1"/>
    <col min="5648" max="5648" width="9.140625" style="4"/>
    <col min="5649" max="5649" width="9.5703125" style="4" customWidth="1"/>
    <col min="5650" max="5888" width="9.140625" style="4"/>
    <col min="5889" max="5889" width="30.7109375" style="4" customWidth="1"/>
    <col min="5890" max="5890" width="22.42578125" style="4" customWidth="1"/>
    <col min="5891" max="5891" width="19.42578125" style="4" customWidth="1"/>
    <col min="5892" max="5892" width="19" style="4" customWidth="1"/>
    <col min="5893" max="5893" width="19.42578125" style="4" customWidth="1"/>
    <col min="5894" max="5894" width="15.5703125" style="4" customWidth="1"/>
    <col min="5895" max="5895" width="33.85546875" style="4" customWidth="1"/>
    <col min="5896" max="5896" width="12" style="4" customWidth="1"/>
    <col min="5897" max="5897" width="7.140625" style="4" customWidth="1"/>
    <col min="5898" max="5898" width="15" style="4" customWidth="1"/>
    <col min="5899" max="5899" width="12.140625" style="4" customWidth="1"/>
    <col min="5900" max="5900" width="12.28515625" style="4" customWidth="1"/>
    <col min="5901" max="5901" width="14.140625" style="4" customWidth="1"/>
    <col min="5902" max="5902" width="15.140625" style="4" customWidth="1"/>
    <col min="5903" max="5903" width="13.85546875" style="4" customWidth="1"/>
    <col min="5904" max="5904" width="9.140625" style="4"/>
    <col min="5905" max="5905" width="9.5703125" style="4" customWidth="1"/>
    <col min="5906" max="6144" width="9.140625" style="4"/>
    <col min="6145" max="6145" width="30.7109375" style="4" customWidth="1"/>
    <col min="6146" max="6146" width="22.42578125" style="4" customWidth="1"/>
    <col min="6147" max="6147" width="19.42578125" style="4" customWidth="1"/>
    <col min="6148" max="6148" width="19" style="4" customWidth="1"/>
    <col min="6149" max="6149" width="19.42578125" style="4" customWidth="1"/>
    <col min="6150" max="6150" width="15.5703125" style="4" customWidth="1"/>
    <col min="6151" max="6151" width="33.85546875" style="4" customWidth="1"/>
    <col min="6152" max="6152" width="12" style="4" customWidth="1"/>
    <col min="6153" max="6153" width="7.140625" style="4" customWidth="1"/>
    <col min="6154" max="6154" width="15" style="4" customWidth="1"/>
    <col min="6155" max="6155" width="12.140625" style="4" customWidth="1"/>
    <col min="6156" max="6156" width="12.28515625" style="4" customWidth="1"/>
    <col min="6157" max="6157" width="14.140625" style="4" customWidth="1"/>
    <col min="6158" max="6158" width="15.140625" style="4" customWidth="1"/>
    <col min="6159" max="6159" width="13.85546875" style="4" customWidth="1"/>
    <col min="6160" max="6160" width="9.140625" style="4"/>
    <col min="6161" max="6161" width="9.5703125" style="4" customWidth="1"/>
    <col min="6162" max="6400" width="9.140625" style="4"/>
    <col min="6401" max="6401" width="30.7109375" style="4" customWidth="1"/>
    <col min="6402" max="6402" width="22.42578125" style="4" customWidth="1"/>
    <col min="6403" max="6403" width="19.42578125" style="4" customWidth="1"/>
    <col min="6404" max="6404" width="19" style="4" customWidth="1"/>
    <col min="6405" max="6405" width="19.42578125" style="4" customWidth="1"/>
    <col min="6406" max="6406" width="15.5703125" style="4" customWidth="1"/>
    <col min="6407" max="6407" width="33.85546875" style="4" customWidth="1"/>
    <col min="6408" max="6408" width="12" style="4" customWidth="1"/>
    <col min="6409" max="6409" width="7.140625" style="4" customWidth="1"/>
    <col min="6410" max="6410" width="15" style="4" customWidth="1"/>
    <col min="6411" max="6411" width="12.140625" style="4" customWidth="1"/>
    <col min="6412" max="6412" width="12.28515625" style="4" customWidth="1"/>
    <col min="6413" max="6413" width="14.140625" style="4" customWidth="1"/>
    <col min="6414" max="6414" width="15.140625" style="4" customWidth="1"/>
    <col min="6415" max="6415" width="13.85546875" style="4" customWidth="1"/>
    <col min="6416" max="6416" width="9.140625" style="4"/>
    <col min="6417" max="6417" width="9.5703125" style="4" customWidth="1"/>
    <col min="6418" max="6656" width="9.140625" style="4"/>
    <col min="6657" max="6657" width="30.7109375" style="4" customWidth="1"/>
    <col min="6658" max="6658" width="22.42578125" style="4" customWidth="1"/>
    <col min="6659" max="6659" width="19.42578125" style="4" customWidth="1"/>
    <col min="6660" max="6660" width="19" style="4" customWidth="1"/>
    <col min="6661" max="6661" width="19.42578125" style="4" customWidth="1"/>
    <col min="6662" max="6662" width="15.5703125" style="4" customWidth="1"/>
    <col min="6663" max="6663" width="33.85546875" style="4" customWidth="1"/>
    <col min="6664" max="6664" width="12" style="4" customWidth="1"/>
    <col min="6665" max="6665" width="7.140625" style="4" customWidth="1"/>
    <col min="6666" max="6666" width="15" style="4" customWidth="1"/>
    <col min="6667" max="6667" width="12.140625" style="4" customWidth="1"/>
    <col min="6668" max="6668" width="12.28515625" style="4" customWidth="1"/>
    <col min="6669" max="6669" width="14.140625" style="4" customWidth="1"/>
    <col min="6670" max="6670" width="15.140625" style="4" customWidth="1"/>
    <col min="6671" max="6671" width="13.85546875" style="4" customWidth="1"/>
    <col min="6672" max="6672" width="9.140625" style="4"/>
    <col min="6673" max="6673" width="9.5703125" style="4" customWidth="1"/>
    <col min="6674" max="6912" width="9.140625" style="4"/>
    <col min="6913" max="6913" width="30.7109375" style="4" customWidth="1"/>
    <col min="6914" max="6914" width="22.42578125" style="4" customWidth="1"/>
    <col min="6915" max="6915" width="19.42578125" style="4" customWidth="1"/>
    <col min="6916" max="6916" width="19" style="4" customWidth="1"/>
    <col min="6917" max="6917" width="19.42578125" style="4" customWidth="1"/>
    <col min="6918" max="6918" width="15.5703125" style="4" customWidth="1"/>
    <col min="6919" max="6919" width="33.85546875" style="4" customWidth="1"/>
    <col min="6920" max="6920" width="12" style="4" customWidth="1"/>
    <col min="6921" max="6921" width="7.140625" style="4" customWidth="1"/>
    <col min="6922" max="6922" width="15" style="4" customWidth="1"/>
    <col min="6923" max="6923" width="12.140625" style="4" customWidth="1"/>
    <col min="6924" max="6924" width="12.28515625" style="4" customWidth="1"/>
    <col min="6925" max="6925" width="14.140625" style="4" customWidth="1"/>
    <col min="6926" max="6926" width="15.140625" style="4" customWidth="1"/>
    <col min="6927" max="6927" width="13.85546875" style="4" customWidth="1"/>
    <col min="6928" max="6928" width="9.140625" style="4"/>
    <col min="6929" max="6929" width="9.5703125" style="4" customWidth="1"/>
    <col min="6930" max="7168" width="9.140625" style="4"/>
    <col min="7169" max="7169" width="30.7109375" style="4" customWidth="1"/>
    <col min="7170" max="7170" width="22.42578125" style="4" customWidth="1"/>
    <col min="7171" max="7171" width="19.42578125" style="4" customWidth="1"/>
    <col min="7172" max="7172" width="19" style="4" customWidth="1"/>
    <col min="7173" max="7173" width="19.42578125" style="4" customWidth="1"/>
    <col min="7174" max="7174" width="15.5703125" style="4" customWidth="1"/>
    <col min="7175" max="7175" width="33.85546875" style="4" customWidth="1"/>
    <col min="7176" max="7176" width="12" style="4" customWidth="1"/>
    <col min="7177" max="7177" width="7.140625" style="4" customWidth="1"/>
    <col min="7178" max="7178" width="15" style="4" customWidth="1"/>
    <col min="7179" max="7179" width="12.140625" style="4" customWidth="1"/>
    <col min="7180" max="7180" width="12.28515625" style="4" customWidth="1"/>
    <col min="7181" max="7181" width="14.140625" style="4" customWidth="1"/>
    <col min="7182" max="7182" width="15.140625" style="4" customWidth="1"/>
    <col min="7183" max="7183" width="13.85546875" style="4" customWidth="1"/>
    <col min="7184" max="7184" width="9.140625" style="4"/>
    <col min="7185" max="7185" width="9.5703125" style="4" customWidth="1"/>
    <col min="7186" max="7424" width="9.140625" style="4"/>
    <col min="7425" max="7425" width="30.7109375" style="4" customWidth="1"/>
    <col min="7426" max="7426" width="22.42578125" style="4" customWidth="1"/>
    <col min="7427" max="7427" width="19.42578125" style="4" customWidth="1"/>
    <col min="7428" max="7428" width="19" style="4" customWidth="1"/>
    <col min="7429" max="7429" width="19.42578125" style="4" customWidth="1"/>
    <col min="7430" max="7430" width="15.5703125" style="4" customWidth="1"/>
    <col min="7431" max="7431" width="33.85546875" style="4" customWidth="1"/>
    <col min="7432" max="7432" width="12" style="4" customWidth="1"/>
    <col min="7433" max="7433" width="7.140625" style="4" customWidth="1"/>
    <col min="7434" max="7434" width="15" style="4" customWidth="1"/>
    <col min="7435" max="7435" width="12.140625" style="4" customWidth="1"/>
    <col min="7436" max="7436" width="12.28515625" style="4" customWidth="1"/>
    <col min="7437" max="7437" width="14.140625" style="4" customWidth="1"/>
    <col min="7438" max="7438" width="15.140625" style="4" customWidth="1"/>
    <col min="7439" max="7439" width="13.85546875" style="4" customWidth="1"/>
    <col min="7440" max="7440" width="9.140625" style="4"/>
    <col min="7441" max="7441" width="9.5703125" style="4" customWidth="1"/>
    <col min="7442" max="7680" width="9.140625" style="4"/>
    <col min="7681" max="7681" width="30.7109375" style="4" customWidth="1"/>
    <col min="7682" max="7682" width="22.42578125" style="4" customWidth="1"/>
    <col min="7683" max="7683" width="19.42578125" style="4" customWidth="1"/>
    <col min="7684" max="7684" width="19" style="4" customWidth="1"/>
    <col min="7685" max="7685" width="19.42578125" style="4" customWidth="1"/>
    <col min="7686" max="7686" width="15.5703125" style="4" customWidth="1"/>
    <col min="7687" max="7687" width="33.85546875" style="4" customWidth="1"/>
    <col min="7688" max="7688" width="12" style="4" customWidth="1"/>
    <col min="7689" max="7689" width="7.140625" style="4" customWidth="1"/>
    <col min="7690" max="7690" width="15" style="4" customWidth="1"/>
    <col min="7691" max="7691" width="12.140625" style="4" customWidth="1"/>
    <col min="7692" max="7692" width="12.28515625" style="4" customWidth="1"/>
    <col min="7693" max="7693" width="14.140625" style="4" customWidth="1"/>
    <col min="7694" max="7694" width="15.140625" style="4" customWidth="1"/>
    <col min="7695" max="7695" width="13.85546875" style="4" customWidth="1"/>
    <col min="7696" max="7696" width="9.140625" style="4"/>
    <col min="7697" max="7697" width="9.5703125" style="4" customWidth="1"/>
    <col min="7698" max="7936" width="9.140625" style="4"/>
    <col min="7937" max="7937" width="30.7109375" style="4" customWidth="1"/>
    <col min="7938" max="7938" width="22.42578125" style="4" customWidth="1"/>
    <col min="7939" max="7939" width="19.42578125" style="4" customWidth="1"/>
    <col min="7940" max="7940" width="19" style="4" customWidth="1"/>
    <col min="7941" max="7941" width="19.42578125" style="4" customWidth="1"/>
    <col min="7942" max="7942" width="15.5703125" style="4" customWidth="1"/>
    <col min="7943" max="7943" width="33.85546875" style="4" customWidth="1"/>
    <col min="7944" max="7944" width="12" style="4" customWidth="1"/>
    <col min="7945" max="7945" width="7.140625" style="4" customWidth="1"/>
    <col min="7946" max="7946" width="15" style="4" customWidth="1"/>
    <col min="7947" max="7947" width="12.140625" style="4" customWidth="1"/>
    <col min="7948" max="7948" width="12.28515625" style="4" customWidth="1"/>
    <col min="7949" max="7949" width="14.140625" style="4" customWidth="1"/>
    <col min="7950" max="7950" width="15.140625" style="4" customWidth="1"/>
    <col min="7951" max="7951" width="13.85546875" style="4" customWidth="1"/>
    <col min="7952" max="7952" width="9.140625" style="4"/>
    <col min="7953" max="7953" width="9.5703125" style="4" customWidth="1"/>
    <col min="7954" max="8192" width="9.140625" style="4"/>
    <col min="8193" max="8193" width="30.7109375" style="4" customWidth="1"/>
    <col min="8194" max="8194" width="22.42578125" style="4" customWidth="1"/>
    <col min="8195" max="8195" width="19.42578125" style="4" customWidth="1"/>
    <col min="8196" max="8196" width="19" style="4" customWidth="1"/>
    <col min="8197" max="8197" width="19.42578125" style="4" customWidth="1"/>
    <col min="8198" max="8198" width="15.5703125" style="4" customWidth="1"/>
    <col min="8199" max="8199" width="33.85546875" style="4" customWidth="1"/>
    <col min="8200" max="8200" width="12" style="4" customWidth="1"/>
    <col min="8201" max="8201" width="7.140625" style="4" customWidth="1"/>
    <col min="8202" max="8202" width="15" style="4" customWidth="1"/>
    <col min="8203" max="8203" width="12.140625" style="4" customWidth="1"/>
    <col min="8204" max="8204" width="12.28515625" style="4" customWidth="1"/>
    <col min="8205" max="8205" width="14.140625" style="4" customWidth="1"/>
    <col min="8206" max="8206" width="15.140625" style="4" customWidth="1"/>
    <col min="8207" max="8207" width="13.85546875" style="4" customWidth="1"/>
    <col min="8208" max="8208" width="9.140625" style="4"/>
    <col min="8209" max="8209" width="9.5703125" style="4" customWidth="1"/>
    <col min="8210" max="8448" width="9.140625" style="4"/>
    <col min="8449" max="8449" width="30.7109375" style="4" customWidth="1"/>
    <col min="8450" max="8450" width="22.42578125" style="4" customWidth="1"/>
    <col min="8451" max="8451" width="19.42578125" style="4" customWidth="1"/>
    <col min="8452" max="8452" width="19" style="4" customWidth="1"/>
    <col min="8453" max="8453" width="19.42578125" style="4" customWidth="1"/>
    <col min="8454" max="8454" width="15.5703125" style="4" customWidth="1"/>
    <col min="8455" max="8455" width="33.85546875" style="4" customWidth="1"/>
    <col min="8456" max="8456" width="12" style="4" customWidth="1"/>
    <col min="8457" max="8457" width="7.140625" style="4" customWidth="1"/>
    <col min="8458" max="8458" width="15" style="4" customWidth="1"/>
    <col min="8459" max="8459" width="12.140625" style="4" customWidth="1"/>
    <col min="8460" max="8460" width="12.28515625" style="4" customWidth="1"/>
    <col min="8461" max="8461" width="14.140625" style="4" customWidth="1"/>
    <col min="8462" max="8462" width="15.140625" style="4" customWidth="1"/>
    <col min="8463" max="8463" width="13.85546875" style="4" customWidth="1"/>
    <col min="8464" max="8464" width="9.140625" style="4"/>
    <col min="8465" max="8465" width="9.5703125" style="4" customWidth="1"/>
    <col min="8466" max="8704" width="9.140625" style="4"/>
    <col min="8705" max="8705" width="30.7109375" style="4" customWidth="1"/>
    <col min="8706" max="8706" width="22.42578125" style="4" customWidth="1"/>
    <col min="8707" max="8707" width="19.42578125" style="4" customWidth="1"/>
    <col min="8708" max="8708" width="19" style="4" customWidth="1"/>
    <col min="8709" max="8709" width="19.42578125" style="4" customWidth="1"/>
    <col min="8710" max="8710" width="15.5703125" style="4" customWidth="1"/>
    <col min="8711" max="8711" width="33.85546875" style="4" customWidth="1"/>
    <col min="8712" max="8712" width="12" style="4" customWidth="1"/>
    <col min="8713" max="8713" width="7.140625" style="4" customWidth="1"/>
    <col min="8714" max="8714" width="15" style="4" customWidth="1"/>
    <col min="8715" max="8715" width="12.140625" style="4" customWidth="1"/>
    <col min="8716" max="8716" width="12.28515625" style="4" customWidth="1"/>
    <col min="8717" max="8717" width="14.140625" style="4" customWidth="1"/>
    <col min="8718" max="8718" width="15.140625" style="4" customWidth="1"/>
    <col min="8719" max="8719" width="13.85546875" style="4" customWidth="1"/>
    <col min="8720" max="8720" width="9.140625" style="4"/>
    <col min="8721" max="8721" width="9.5703125" style="4" customWidth="1"/>
    <col min="8722" max="8960" width="9.140625" style="4"/>
    <col min="8961" max="8961" width="30.7109375" style="4" customWidth="1"/>
    <col min="8962" max="8962" width="22.42578125" style="4" customWidth="1"/>
    <col min="8963" max="8963" width="19.42578125" style="4" customWidth="1"/>
    <col min="8964" max="8964" width="19" style="4" customWidth="1"/>
    <col min="8965" max="8965" width="19.42578125" style="4" customWidth="1"/>
    <col min="8966" max="8966" width="15.5703125" style="4" customWidth="1"/>
    <col min="8967" max="8967" width="33.85546875" style="4" customWidth="1"/>
    <col min="8968" max="8968" width="12" style="4" customWidth="1"/>
    <col min="8969" max="8969" width="7.140625" style="4" customWidth="1"/>
    <col min="8970" max="8970" width="15" style="4" customWidth="1"/>
    <col min="8971" max="8971" width="12.140625" style="4" customWidth="1"/>
    <col min="8972" max="8972" width="12.28515625" style="4" customWidth="1"/>
    <col min="8973" max="8973" width="14.140625" style="4" customWidth="1"/>
    <col min="8974" max="8974" width="15.140625" style="4" customWidth="1"/>
    <col min="8975" max="8975" width="13.85546875" style="4" customWidth="1"/>
    <col min="8976" max="8976" width="9.140625" style="4"/>
    <col min="8977" max="8977" width="9.5703125" style="4" customWidth="1"/>
    <col min="8978" max="9216" width="9.140625" style="4"/>
    <col min="9217" max="9217" width="30.7109375" style="4" customWidth="1"/>
    <col min="9218" max="9218" width="22.42578125" style="4" customWidth="1"/>
    <col min="9219" max="9219" width="19.42578125" style="4" customWidth="1"/>
    <col min="9220" max="9220" width="19" style="4" customWidth="1"/>
    <col min="9221" max="9221" width="19.42578125" style="4" customWidth="1"/>
    <col min="9222" max="9222" width="15.5703125" style="4" customWidth="1"/>
    <col min="9223" max="9223" width="33.85546875" style="4" customWidth="1"/>
    <col min="9224" max="9224" width="12" style="4" customWidth="1"/>
    <col min="9225" max="9225" width="7.140625" style="4" customWidth="1"/>
    <col min="9226" max="9226" width="15" style="4" customWidth="1"/>
    <col min="9227" max="9227" width="12.140625" style="4" customWidth="1"/>
    <col min="9228" max="9228" width="12.28515625" style="4" customWidth="1"/>
    <col min="9229" max="9229" width="14.140625" style="4" customWidth="1"/>
    <col min="9230" max="9230" width="15.140625" style="4" customWidth="1"/>
    <col min="9231" max="9231" width="13.85546875" style="4" customWidth="1"/>
    <col min="9232" max="9232" width="9.140625" style="4"/>
    <col min="9233" max="9233" width="9.5703125" style="4" customWidth="1"/>
    <col min="9234" max="9472" width="9.140625" style="4"/>
    <col min="9473" max="9473" width="30.7109375" style="4" customWidth="1"/>
    <col min="9474" max="9474" width="22.42578125" style="4" customWidth="1"/>
    <col min="9475" max="9475" width="19.42578125" style="4" customWidth="1"/>
    <col min="9476" max="9476" width="19" style="4" customWidth="1"/>
    <col min="9477" max="9477" width="19.42578125" style="4" customWidth="1"/>
    <col min="9478" max="9478" width="15.5703125" style="4" customWidth="1"/>
    <col min="9479" max="9479" width="33.85546875" style="4" customWidth="1"/>
    <col min="9480" max="9480" width="12" style="4" customWidth="1"/>
    <col min="9481" max="9481" width="7.140625" style="4" customWidth="1"/>
    <col min="9482" max="9482" width="15" style="4" customWidth="1"/>
    <col min="9483" max="9483" width="12.140625" style="4" customWidth="1"/>
    <col min="9484" max="9484" width="12.28515625" style="4" customWidth="1"/>
    <col min="9485" max="9485" width="14.140625" style="4" customWidth="1"/>
    <col min="9486" max="9486" width="15.140625" style="4" customWidth="1"/>
    <col min="9487" max="9487" width="13.85546875" style="4" customWidth="1"/>
    <col min="9488" max="9488" width="9.140625" style="4"/>
    <col min="9489" max="9489" width="9.5703125" style="4" customWidth="1"/>
    <col min="9490" max="9728" width="9.140625" style="4"/>
    <col min="9729" max="9729" width="30.7109375" style="4" customWidth="1"/>
    <col min="9730" max="9730" width="22.42578125" style="4" customWidth="1"/>
    <col min="9731" max="9731" width="19.42578125" style="4" customWidth="1"/>
    <col min="9732" max="9732" width="19" style="4" customWidth="1"/>
    <col min="9733" max="9733" width="19.42578125" style="4" customWidth="1"/>
    <col min="9734" max="9734" width="15.5703125" style="4" customWidth="1"/>
    <col min="9735" max="9735" width="33.85546875" style="4" customWidth="1"/>
    <col min="9736" max="9736" width="12" style="4" customWidth="1"/>
    <col min="9737" max="9737" width="7.140625" style="4" customWidth="1"/>
    <col min="9738" max="9738" width="15" style="4" customWidth="1"/>
    <col min="9739" max="9739" width="12.140625" style="4" customWidth="1"/>
    <col min="9740" max="9740" width="12.28515625" style="4" customWidth="1"/>
    <col min="9741" max="9741" width="14.140625" style="4" customWidth="1"/>
    <col min="9742" max="9742" width="15.140625" style="4" customWidth="1"/>
    <col min="9743" max="9743" width="13.85546875" style="4" customWidth="1"/>
    <col min="9744" max="9744" width="9.140625" style="4"/>
    <col min="9745" max="9745" width="9.5703125" style="4" customWidth="1"/>
    <col min="9746" max="9984" width="9.140625" style="4"/>
    <col min="9985" max="9985" width="30.7109375" style="4" customWidth="1"/>
    <col min="9986" max="9986" width="22.42578125" style="4" customWidth="1"/>
    <col min="9987" max="9987" width="19.42578125" style="4" customWidth="1"/>
    <col min="9988" max="9988" width="19" style="4" customWidth="1"/>
    <col min="9989" max="9989" width="19.42578125" style="4" customWidth="1"/>
    <col min="9990" max="9990" width="15.5703125" style="4" customWidth="1"/>
    <col min="9991" max="9991" width="33.85546875" style="4" customWidth="1"/>
    <col min="9992" max="9992" width="12" style="4" customWidth="1"/>
    <col min="9993" max="9993" width="7.140625" style="4" customWidth="1"/>
    <col min="9994" max="9994" width="15" style="4" customWidth="1"/>
    <col min="9995" max="9995" width="12.140625" style="4" customWidth="1"/>
    <col min="9996" max="9996" width="12.28515625" style="4" customWidth="1"/>
    <col min="9997" max="9997" width="14.140625" style="4" customWidth="1"/>
    <col min="9998" max="9998" width="15.140625" style="4" customWidth="1"/>
    <col min="9999" max="9999" width="13.85546875" style="4" customWidth="1"/>
    <col min="10000" max="10000" width="9.140625" style="4"/>
    <col min="10001" max="10001" width="9.5703125" style="4" customWidth="1"/>
    <col min="10002" max="10240" width="9.140625" style="4"/>
    <col min="10241" max="10241" width="30.7109375" style="4" customWidth="1"/>
    <col min="10242" max="10242" width="22.42578125" style="4" customWidth="1"/>
    <col min="10243" max="10243" width="19.42578125" style="4" customWidth="1"/>
    <col min="10244" max="10244" width="19" style="4" customWidth="1"/>
    <col min="10245" max="10245" width="19.42578125" style="4" customWidth="1"/>
    <col min="10246" max="10246" width="15.5703125" style="4" customWidth="1"/>
    <col min="10247" max="10247" width="33.85546875" style="4" customWidth="1"/>
    <col min="10248" max="10248" width="12" style="4" customWidth="1"/>
    <col min="10249" max="10249" width="7.140625" style="4" customWidth="1"/>
    <col min="10250" max="10250" width="15" style="4" customWidth="1"/>
    <col min="10251" max="10251" width="12.140625" style="4" customWidth="1"/>
    <col min="10252" max="10252" width="12.28515625" style="4" customWidth="1"/>
    <col min="10253" max="10253" width="14.140625" style="4" customWidth="1"/>
    <col min="10254" max="10254" width="15.140625" style="4" customWidth="1"/>
    <col min="10255" max="10255" width="13.85546875" style="4" customWidth="1"/>
    <col min="10256" max="10256" width="9.140625" style="4"/>
    <col min="10257" max="10257" width="9.5703125" style="4" customWidth="1"/>
    <col min="10258" max="10496" width="9.140625" style="4"/>
    <col min="10497" max="10497" width="30.7109375" style="4" customWidth="1"/>
    <col min="10498" max="10498" width="22.42578125" style="4" customWidth="1"/>
    <col min="10499" max="10499" width="19.42578125" style="4" customWidth="1"/>
    <col min="10500" max="10500" width="19" style="4" customWidth="1"/>
    <col min="10501" max="10501" width="19.42578125" style="4" customWidth="1"/>
    <col min="10502" max="10502" width="15.5703125" style="4" customWidth="1"/>
    <col min="10503" max="10503" width="33.85546875" style="4" customWidth="1"/>
    <col min="10504" max="10504" width="12" style="4" customWidth="1"/>
    <col min="10505" max="10505" width="7.140625" style="4" customWidth="1"/>
    <col min="10506" max="10506" width="15" style="4" customWidth="1"/>
    <col min="10507" max="10507" width="12.140625" style="4" customWidth="1"/>
    <col min="10508" max="10508" width="12.28515625" style="4" customWidth="1"/>
    <col min="10509" max="10509" width="14.140625" style="4" customWidth="1"/>
    <col min="10510" max="10510" width="15.140625" style="4" customWidth="1"/>
    <col min="10511" max="10511" width="13.85546875" style="4" customWidth="1"/>
    <col min="10512" max="10512" width="9.140625" style="4"/>
    <col min="10513" max="10513" width="9.5703125" style="4" customWidth="1"/>
    <col min="10514" max="10752" width="9.140625" style="4"/>
    <col min="10753" max="10753" width="30.7109375" style="4" customWidth="1"/>
    <col min="10754" max="10754" width="22.42578125" style="4" customWidth="1"/>
    <col min="10755" max="10755" width="19.42578125" style="4" customWidth="1"/>
    <col min="10756" max="10756" width="19" style="4" customWidth="1"/>
    <col min="10757" max="10757" width="19.42578125" style="4" customWidth="1"/>
    <col min="10758" max="10758" width="15.5703125" style="4" customWidth="1"/>
    <col min="10759" max="10759" width="33.85546875" style="4" customWidth="1"/>
    <col min="10760" max="10760" width="12" style="4" customWidth="1"/>
    <col min="10761" max="10761" width="7.140625" style="4" customWidth="1"/>
    <col min="10762" max="10762" width="15" style="4" customWidth="1"/>
    <col min="10763" max="10763" width="12.140625" style="4" customWidth="1"/>
    <col min="10764" max="10764" width="12.28515625" style="4" customWidth="1"/>
    <col min="10765" max="10765" width="14.140625" style="4" customWidth="1"/>
    <col min="10766" max="10766" width="15.140625" style="4" customWidth="1"/>
    <col min="10767" max="10767" width="13.85546875" style="4" customWidth="1"/>
    <col min="10768" max="10768" width="9.140625" style="4"/>
    <col min="10769" max="10769" width="9.5703125" style="4" customWidth="1"/>
    <col min="10770" max="11008" width="9.140625" style="4"/>
    <col min="11009" max="11009" width="30.7109375" style="4" customWidth="1"/>
    <col min="11010" max="11010" width="22.42578125" style="4" customWidth="1"/>
    <col min="11011" max="11011" width="19.42578125" style="4" customWidth="1"/>
    <col min="11012" max="11012" width="19" style="4" customWidth="1"/>
    <col min="11013" max="11013" width="19.42578125" style="4" customWidth="1"/>
    <col min="11014" max="11014" width="15.5703125" style="4" customWidth="1"/>
    <col min="11015" max="11015" width="33.85546875" style="4" customWidth="1"/>
    <col min="11016" max="11016" width="12" style="4" customWidth="1"/>
    <col min="11017" max="11017" width="7.140625" style="4" customWidth="1"/>
    <col min="11018" max="11018" width="15" style="4" customWidth="1"/>
    <col min="11019" max="11019" width="12.140625" style="4" customWidth="1"/>
    <col min="11020" max="11020" width="12.28515625" style="4" customWidth="1"/>
    <col min="11021" max="11021" width="14.140625" style="4" customWidth="1"/>
    <col min="11022" max="11022" width="15.140625" style="4" customWidth="1"/>
    <col min="11023" max="11023" width="13.85546875" style="4" customWidth="1"/>
    <col min="11024" max="11024" width="9.140625" style="4"/>
    <col min="11025" max="11025" width="9.5703125" style="4" customWidth="1"/>
    <col min="11026" max="11264" width="9.140625" style="4"/>
    <col min="11265" max="11265" width="30.7109375" style="4" customWidth="1"/>
    <col min="11266" max="11266" width="22.42578125" style="4" customWidth="1"/>
    <col min="11267" max="11267" width="19.42578125" style="4" customWidth="1"/>
    <col min="11268" max="11268" width="19" style="4" customWidth="1"/>
    <col min="11269" max="11269" width="19.42578125" style="4" customWidth="1"/>
    <col min="11270" max="11270" width="15.5703125" style="4" customWidth="1"/>
    <col min="11271" max="11271" width="33.85546875" style="4" customWidth="1"/>
    <col min="11272" max="11272" width="12" style="4" customWidth="1"/>
    <col min="11273" max="11273" width="7.140625" style="4" customWidth="1"/>
    <col min="11274" max="11274" width="15" style="4" customWidth="1"/>
    <col min="11275" max="11275" width="12.140625" style="4" customWidth="1"/>
    <col min="11276" max="11276" width="12.28515625" style="4" customWidth="1"/>
    <col min="11277" max="11277" width="14.140625" style="4" customWidth="1"/>
    <col min="11278" max="11278" width="15.140625" style="4" customWidth="1"/>
    <col min="11279" max="11279" width="13.85546875" style="4" customWidth="1"/>
    <col min="11280" max="11280" width="9.140625" style="4"/>
    <col min="11281" max="11281" width="9.5703125" style="4" customWidth="1"/>
    <col min="11282" max="11520" width="9.140625" style="4"/>
    <col min="11521" max="11521" width="30.7109375" style="4" customWidth="1"/>
    <col min="11522" max="11522" width="22.42578125" style="4" customWidth="1"/>
    <col min="11523" max="11523" width="19.42578125" style="4" customWidth="1"/>
    <col min="11524" max="11524" width="19" style="4" customWidth="1"/>
    <col min="11525" max="11525" width="19.42578125" style="4" customWidth="1"/>
    <col min="11526" max="11526" width="15.5703125" style="4" customWidth="1"/>
    <col min="11527" max="11527" width="33.85546875" style="4" customWidth="1"/>
    <col min="11528" max="11528" width="12" style="4" customWidth="1"/>
    <col min="11529" max="11529" width="7.140625" style="4" customWidth="1"/>
    <col min="11530" max="11530" width="15" style="4" customWidth="1"/>
    <col min="11531" max="11531" width="12.140625" style="4" customWidth="1"/>
    <col min="11532" max="11532" width="12.28515625" style="4" customWidth="1"/>
    <col min="11533" max="11533" width="14.140625" style="4" customWidth="1"/>
    <col min="11534" max="11534" width="15.140625" style="4" customWidth="1"/>
    <col min="11535" max="11535" width="13.85546875" style="4" customWidth="1"/>
    <col min="11536" max="11536" width="9.140625" style="4"/>
    <col min="11537" max="11537" width="9.5703125" style="4" customWidth="1"/>
    <col min="11538" max="11776" width="9.140625" style="4"/>
    <col min="11777" max="11777" width="30.7109375" style="4" customWidth="1"/>
    <col min="11778" max="11778" width="22.42578125" style="4" customWidth="1"/>
    <col min="11779" max="11779" width="19.42578125" style="4" customWidth="1"/>
    <col min="11780" max="11780" width="19" style="4" customWidth="1"/>
    <col min="11781" max="11781" width="19.42578125" style="4" customWidth="1"/>
    <col min="11782" max="11782" width="15.5703125" style="4" customWidth="1"/>
    <col min="11783" max="11783" width="33.85546875" style="4" customWidth="1"/>
    <col min="11784" max="11784" width="12" style="4" customWidth="1"/>
    <col min="11785" max="11785" width="7.140625" style="4" customWidth="1"/>
    <col min="11786" max="11786" width="15" style="4" customWidth="1"/>
    <col min="11787" max="11787" width="12.140625" style="4" customWidth="1"/>
    <col min="11788" max="11788" width="12.28515625" style="4" customWidth="1"/>
    <col min="11789" max="11789" width="14.140625" style="4" customWidth="1"/>
    <col min="11790" max="11790" width="15.140625" style="4" customWidth="1"/>
    <col min="11791" max="11791" width="13.85546875" style="4" customWidth="1"/>
    <col min="11792" max="11792" width="9.140625" style="4"/>
    <col min="11793" max="11793" width="9.5703125" style="4" customWidth="1"/>
    <col min="11794" max="12032" width="9.140625" style="4"/>
    <col min="12033" max="12033" width="30.7109375" style="4" customWidth="1"/>
    <col min="12034" max="12034" width="22.42578125" style="4" customWidth="1"/>
    <col min="12035" max="12035" width="19.42578125" style="4" customWidth="1"/>
    <col min="12036" max="12036" width="19" style="4" customWidth="1"/>
    <col min="12037" max="12037" width="19.42578125" style="4" customWidth="1"/>
    <col min="12038" max="12038" width="15.5703125" style="4" customWidth="1"/>
    <col min="12039" max="12039" width="33.85546875" style="4" customWidth="1"/>
    <col min="12040" max="12040" width="12" style="4" customWidth="1"/>
    <col min="12041" max="12041" width="7.140625" style="4" customWidth="1"/>
    <col min="12042" max="12042" width="15" style="4" customWidth="1"/>
    <col min="12043" max="12043" width="12.140625" style="4" customWidth="1"/>
    <col min="12044" max="12044" width="12.28515625" style="4" customWidth="1"/>
    <col min="12045" max="12045" width="14.140625" style="4" customWidth="1"/>
    <col min="12046" max="12046" width="15.140625" style="4" customWidth="1"/>
    <col min="12047" max="12047" width="13.85546875" style="4" customWidth="1"/>
    <col min="12048" max="12048" width="9.140625" style="4"/>
    <col min="12049" max="12049" width="9.5703125" style="4" customWidth="1"/>
    <col min="12050" max="12288" width="9.140625" style="4"/>
    <col min="12289" max="12289" width="30.7109375" style="4" customWidth="1"/>
    <col min="12290" max="12290" width="22.42578125" style="4" customWidth="1"/>
    <col min="12291" max="12291" width="19.42578125" style="4" customWidth="1"/>
    <col min="12292" max="12292" width="19" style="4" customWidth="1"/>
    <col min="12293" max="12293" width="19.42578125" style="4" customWidth="1"/>
    <col min="12294" max="12294" width="15.5703125" style="4" customWidth="1"/>
    <col min="12295" max="12295" width="33.85546875" style="4" customWidth="1"/>
    <col min="12296" max="12296" width="12" style="4" customWidth="1"/>
    <col min="12297" max="12297" width="7.140625" style="4" customWidth="1"/>
    <col min="12298" max="12298" width="15" style="4" customWidth="1"/>
    <col min="12299" max="12299" width="12.140625" style="4" customWidth="1"/>
    <col min="12300" max="12300" width="12.28515625" style="4" customWidth="1"/>
    <col min="12301" max="12301" width="14.140625" style="4" customWidth="1"/>
    <col min="12302" max="12302" width="15.140625" style="4" customWidth="1"/>
    <col min="12303" max="12303" width="13.85546875" style="4" customWidth="1"/>
    <col min="12304" max="12304" width="9.140625" style="4"/>
    <col min="12305" max="12305" width="9.5703125" style="4" customWidth="1"/>
    <col min="12306" max="12544" width="9.140625" style="4"/>
    <col min="12545" max="12545" width="30.7109375" style="4" customWidth="1"/>
    <col min="12546" max="12546" width="22.42578125" style="4" customWidth="1"/>
    <col min="12547" max="12547" width="19.42578125" style="4" customWidth="1"/>
    <col min="12548" max="12548" width="19" style="4" customWidth="1"/>
    <col min="12549" max="12549" width="19.42578125" style="4" customWidth="1"/>
    <col min="12550" max="12550" width="15.5703125" style="4" customWidth="1"/>
    <col min="12551" max="12551" width="33.85546875" style="4" customWidth="1"/>
    <col min="12552" max="12552" width="12" style="4" customWidth="1"/>
    <col min="12553" max="12553" width="7.140625" style="4" customWidth="1"/>
    <col min="12554" max="12554" width="15" style="4" customWidth="1"/>
    <col min="12555" max="12555" width="12.140625" style="4" customWidth="1"/>
    <col min="12556" max="12556" width="12.28515625" style="4" customWidth="1"/>
    <col min="12557" max="12557" width="14.140625" style="4" customWidth="1"/>
    <col min="12558" max="12558" width="15.140625" style="4" customWidth="1"/>
    <col min="12559" max="12559" width="13.85546875" style="4" customWidth="1"/>
    <col min="12560" max="12560" width="9.140625" style="4"/>
    <col min="12561" max="12561" width="9.5703125" style="4" customWidth="1"/>
    <col min="12562" max="12800" width="9.140625" style="4"/>
    <col min="12801" max="12801" width="30.7109375" style="4" customWidth="1"/>
    <col min="12802" max="12802" width="22.42578125" style="4" customWidth="1"/>
    <col min="12803" max="12803" width="19.42578125" style="4" customWidth="1"/>
    <col min="12804" max="12804" width="19" style="4" customWidth="1"/>
    <col min="12805" max="12805" width="19.42578125" style="4" customWidth="1"/>
    <col min="12806" max="12806" width="15.5703125" style="4" customWidth="1"/>
    <col min="12807" max="12807" width="33.85546875" style="4" customWidth="1"/>
    <col min="12808" max="12808" width="12" style="4" customWidth="1"/>
    <col min="12809" max="12809" width="7.140625" style="4" customWidth="1"/>
    <col min="12810" max="12810" width="15" style="4" customWidth="1"/>
    <col min="12811" max="12811" width="12.140625" style="4" customWidth="1"/>
    <col min="12812" max="12812" width="12.28515625" style="4" customWidth="1"/>
    <col min="12813" max="12813" width="14.140625" style="4" customWidth="1"/>
    <col min="12814" max="12814" width="15.140625" style="4" customWidth="1"/>
    <col min="12815" max="12815" width="13.85546875" style="4" customWidth="1"/>
    <col min="12816" max="12816" width="9.140625" style="4"/>
    <col min="12817" max="12817" width="9.5703125" style="4" customWidth="1"/>
    <col min="12818" max="13056" width="9.140625" style="4"/>
    <col min="13057" max="13057" width="30.7109375" style="4" customWidth="1"/>
    <col min="13058" max="13058" width="22.42578125" style="4" customWidth="1"/>
    <col min="13059" max="13059" width="19.42578125" style="4" customWidth="1"/>
    <col min="13060" max="13060" width="19" style="4" customWidth="1"/>
    <col min="13061" max="13061" width="19.42578125" style="4" customWidth="1"/>
    <col min="13062" max="13062" width="15.5703125" style="4" customWidth="1"/>
    <col min="13063" max="13063" width="33.85546875" style="4" customWidth="1"/>
    <col min="13064" max="13064" width="12" style="4" customWidth="1"/>
    <col min="13065" max="13065" width="7.140625" style="4" customWidth="1"/>
    <col min="13066" max="13066" width="15" style="4" customWidth="1"/>
    <col min="13067" max="13067" width="12.140625" style="4" customWidth="1"/>
    <col min="13068" max="13068" width="12.28515625" style="4" customWidth="1"/>
    <col min="13069" max="13069" width="14.140625" style="4" customWidth="1"/>
    <col min="13070" max="13070" width="15.140625" style="4" customWidth="1"/>
    <col min="13071" max="13071" width="13.85546875" style="4" customWidth="1"/>
    <col min="13072" max="13072" width="9.140625" style="4"/>
    <col min="13073" max="13073" width="9.5703125" style="4" customWidth="1"/>
    <col min="13074" max="13312" width="9.140625" style="4"/>
    <col min="13313" max="13313" width="30.7109375" style="4" customWidth="1"/>
    <col min="13314" max="13314" width="22.42578125" style="4" customWidth="1"/>
    <col min="13315" max="13315" width="19.42578125" style="4" customWidth="1"/>
    <col min="13316" max="13316" width="19" style="4" customWidth="1"/>
    <col min="13317" max="13317" width="19.42578125" style="4" customWidth="1"/>
    <col min="13318" max="13318" width="15.5703125" style="4" customWidth="1"/>
    <col min="13319" max="13319" width="33.85546875" style="4" customWidth="1"/>
    <col min="13320" max="13320" width="12" style="4" customWidth="1"/>
    <col min="13321" max="13321" width="7.140625" style="4" customWidth="1"/>
    <col min="13322" max="13322" width="15" style="4" customWidth="1"/>
    <col min="13323" max="13323" width="12.140625" style="4" customWidth="1"/>
    <col min="13324" max="13324" width="12.28515625" style="4" customWidth="1"/>
    <col min="13325" max="13325" width="14.140625" style="4" customWidth="1"/>
    <col min="13326" max="13326" width="15.140625" style="4" customWidth="1"/>
    <col min="13327" max="13327" width="13.85546875" style="4" customWidth="1"/>
    <col min="13328" max="13328" width="9.140625" style="4"/>
    <col min="13329" max="13329" width="9.5703125" style="4" customWidth="1"/>
    <col min="13330" max="13568" width="9.140625" style="4"/>
    <col min="13569" max="13569" width="30.7109375" style="4" customWidth="1"/>
    <col min="13570" max="13570" width="22.42578125" style="4" customWidth="1"/>
    <col min="13571" max="13571" width="19.42578125" style="4" customWidth="1"/>
    <col min="13572" max="13572" width="19" style="4" customWidth="1"/>
    <col min="13573" max="13573" width="19.42578125" style="4" customWidth="1"/>
    <col min="13574" max="13574" width="15.5703125" style="4" customWidth="1"/>
    <col min="13575" max="13575" width="33.85546875" style="4" customWidth="1"/>
    <col min="13576" max="13576" width="12" style="4" customWidth="1"/>
    <col min="13577" max="13577" width="7.140625" style="4" customWidth="1"/>
    <col min="13578" max="13578" width="15" style="4" customWidth="1"/>
    <col min="13579" max="13579" width="12.140625" style="4" customWidth="1"/>
    <col min="13580" max="13580" width="12.28515625" style="4" customWidth="1"/>
    <col min="13581" max="13581" width="14.140625" style="4" customWidth="1"/>
    <col min="13582" max="13582" width="15.140625" style="4" customWidth="1"/>
    <col min="13583" max="13583" width="13.85546875" style="4" customWidth="1"/>
    <col min="13584" max="13584" width="9.140625" style="4"/>
    <col min="13585" max="13585" width="9.5703125" style="4" customWidth="1"/>
    <col min="13586" max="13824" width="9.140625" style="4"/>
    <col min="13825" max="13825" width="30.7109375" style="4" customWidth="1"/>
    <col min="13826" max="13826" width="22.42578125" style="4" customWidth="1"/>
    <col min="13827" max="13827" width="19.42578125" style="4" customWidth="1"/>
    <col min="13828" max="13828" width="19" style="4" customWidth="1"/>
    <col min="13829" max="13829" width="19.42578125" style="4" customWidth="1"/>
    <col min="13830" max="13830" width="15.5703125" style="4" customWidth="1"/>
    <col min="13831" max="13831" width="33.85546875" style="4" customWidth="1"/>
    <col min="13832" max="13832" width="12" style="4" customWidth="1"/>
    <col min="13833" max="13833" width="7.140625" style="4" customWidth="1"/>
    <col min="13834" max="13834" width="15" style="4" customWidth="1"/>
    <col min="13835" max="13835" width="12.140625" style="4" customWidth="1"/>
    <col min="13836" max="13836" width="12.28515625" style="4" customWidth="1"/>
    <col min="13837" max="13837" width="14.140625" style="4" customWidth="1"/>
    <col min="13838" max="13838" width="15.140625" style="4" customWidth="1"/>
    <col min="13839" max="13839" width="13.85546875" style="4" customWidth="1"/>
    <col min="13840" max="13840" width="9.140625" style="4"/>
    <col min="13841" max="13841" width="9.5703125" style="4" customWidth="1"/>
    <col min="13842" max="14080" width="9.140625" style="4"/>
    <col min="14081" max="14081" width="30.7109375" style="4" customWidth="1"/>
    <col min="14082" max="14082" width="22.42578125" style="4" customWidth="1"/>
    <col min="14083" max="14083" width="19.42578125" style="4" customWidth="1"/>
    <col min="14084" max="14084" width="19" style="4" customWidth="1"/>
    <col min="14085" max="14085" width="19.42578125" style="4" customWidth="1"/>
    <col min="14086" max="14086" width="15.5703125" style="4" customWidth="1"/>
    <col min="14087" max="14087" width="33.85546875" style="4" customWidth="1"/>
    <col min="14088" max="14088" width="12" style="4" customWidth="1"/>
    <col min="14089" max="14089" width="7.140625" style="4" customWidth="1"/>
    <col min="14090" max="14090" width="15" style="4" customWidth="1"/>
    <col min="14091" max="14091" width="12.140625" style="4" customWidth="1"/>
    <col min="14092" max="14092" width="12.28515625" style="4" customWidth="1"/>
    <col min="14093" max="14093" width="14.140625" style="4" customWidth="1"/>
    <col min="14094" max="14094" width="15.140625" style="4" customWidth="1"/>
    <col min="14095" max="14095" width="13.85546875" style="4" customWidth="1"/>
    <col min="14096" max="14096" width="9.140625" style="4"/>
    <col min="14097" max="14097" width="9.5703125" style="4" customWidth="1"/>
    <col min="14098" max="14336" width="9.140625" style="4"/>
    <col min="14337" max="14337" width="30.7109375" style="4" customWidth="1"/>
    <col min="14338" max="14338" width="22.42578125" style="4" customWidth="1"/>
    <col min="14339" max="14339" width="19.42578125" style="4" customWidth="1"/>
    <col min="14340" max="14340" width="19" style="4" customWidth="1"/>
    <col min="14341" max="14341" width="19.42578125" style="4" customWidth="1"/>
    <col min="14342" max="14342" width="15.5703125" style="4" customWidth="1"/>
    <col min="14343" max="14343" width="33.85546875" style="4" customWidth="1"/>
    <col min="14344" max="14344" width="12" style="4" customWidth="1"/>
    <col min="14345" max="14345" width="7.140625" style="4" customWidth="1"/>
    <col min="14346" max="14346" width="15" style="4" customWidth="1"/>
    <col min="14347" max="14347" width="12.140625" style="4" customWidth="1"/>
    <col min="14348" max="14348" width="12.28515625" style="4" customWidth="1"/>
    <col min="14349" max="14349" width="14.140625" style="4" customWidth="1"/>
    <col min="14350" max="14350" width="15.140625" style="4" customWidth="1"/>
    <col min="14351" max="14351" width="13.85546875" style="4" customWidth="1"/>
    <col min="14352" max="14352" width="9.140625" style="4"/>
    <col min="14353" max="14353" width="9.5703125" style="4" customWidth="1"/>
    <col min="14354" max="14592" width="9.140625" style="4"/>
    <col min="14593" max="14593" width="30.7109375" style="4" customWidth="1"/>
    <col min="14594" max="14594" width="22.42578125" style="4" customWidth="1"/>
    <col min="14595" max="14595" width="19.42578125" style="4" customWidth="1"/>
    <col min="14596" max="14596" width="19" style="4" customWidth="1"/>
    <col min="14597" max="14597" width="19.42578125" style="4" customWidth="1"/>
    <col min="14598" max="14598" width="15.5703125" style="4" customWidth="1"/>
    <col min="14599" max="14599" width="33.85546875" style="4" customWidth="1"/>
    <col min="14600" max="14600" width="12" style="4" customWidth="1"/>
    <col min="14601" max="14601" width="7.140625" style="4" customWidth="1"/>
    <col min="14602" max="14602" width="15" style="4" customWidth="1"/>
    <col min="14603" max="14603" width="12.140625" style="4" customWidth="1"/>
    <col min="14604" max="14604" width="12.28515625" style="4" customWidth="1"/>
    <col min="14605" max="14605" width="14.140625" style="4" customWidth="1"/>
    <col min="14606" max="14606" width="15.140625" style="4" customWidth="1"/>
    <col min="14607" max="14607" width="13.85546875" style="4" customWidth="1"/>
    <col min="14608" max="14608" width="9.140625" style="4"/>
    <col min="14609" max="14609" width="9.5703125" style="4" customWidth="1"/>
    <col min="14610" max="14848" width="9.140625" style="4"/>
    <col min="14849" max="14849" width="30.7109375" style="4" customWidth="1"/>
    <col min="14850" max="14850" width="22.42578125" style="4" customWidth="1"/>
    <col min="14851" max="14851" width="19.42578125" style="4" customWidth="1"/>
    <col min="14852" max="14852" width="19" style="4" customWidth="1"/>
    <col min="14853" max="14853" width="19.42578125" style="4" customWidth="1"/>
    <col min="14854" max="14854" width="15.5703125" style="4" customWidth="1"/>
    <col min="14855" max="14855" width="33.85546875" style="4" customWidth="1"/>
    <col min="14856" max="14856" width="12" style="4" customWidth="1"/>
    <col min="14857" max="14857" width="7.140625" style="4" customWidth="1"/>
    <col min="14858" max="14858" width="15" style="4" customWidth="1"/>
    <col min="14859" max="14859" width="12.140625" style="4" customWidth="1"/>
    <col min="14860" max="14860" width="12.28515625" style="4" customWidth="1"/>
    <col min="14861" max="14861" width="14.140625" style="4" customWidth="1"/>
    <col min="14862" max="14862" width="15.140625" style="4" customWidth="1"/>
    <col min="14863" max="14863" width="13.85546875" style="4" customWidth="1"/>
    <col min="14864" max="14864" width="9.140625" style="4"/>
    <col min="14865" max="14865" width="9.5703125" style="4" customWidth="1"/>
    <col min="14866" max="15104" width="9.140625" style="4"/>
    <col min="15105" max="15105" width="30.7109375" style="4" customWidth="1"/>
    <col min="15106" max="15106" width="22.42578125" style="4" customWidth="1"/>
    <col min="15107" max="15107" width="19.42578125" style="4" customWidth="1"/>
    <col min="15108" max="15108" width="19" style="4" customWidth="1"/>
    <col min="15109" max="15109" width="19.42578125" style="4" customWidth="1"/>
    <col min="15110" max="15110" width="15.5703125" style="4" customWidth="1"/>
    <col min="15111" max="15111" width="33.85546875" style="4" customWidth="1"/>
    <col min="15112" max="15112" width="12" style="4" customWidth="1"/>
    <col min="15113" max="15113" width="7.140625" style="4" customWidth="1"/>
    <col min="15114" max="15114" width="15" style="4" customWidth="1"/>
    <col min="15115" max="15115" width="12.140625" style="4" customWidth="1"/>
    <col min="15116" max="15116" width="12.28515625" style="4" customWidth="1"/>
    <col min="15117" max="15117" width="14.140625" style="4" customWidth="1"/>
    <col min="15118" max="15118" width="15.140625" style="4" customWidth="1"/>
    <col min="15119" max="15119" width="13.85546875" style="4" customWidth="1"/>
    <col min="15120" max="15120" width="9.140625" style="4"/>
    <col min="15121" max="15121" width="9.5703125" style="4" customWidth="1"/>
    <col min="15122" max="15360" width="9.140625" style="4"/>
    <col min="15361" max="15361" width="30.7109375" style="4" customWidth="1"/>
    <col min="15362" max="15362" width="22.42578125" style="4" customWidth="1"/>
    <col min="15363" max="15363" width="19.42578125" style="4" customWidth="1"/>
    <col min="15364" max="15364" width="19" style="4" customWidth="1"/>
    <col min="15365" max="15365" width="19.42578125" style="4" customWidth="1"/>
    <col min="15366" max="15366" width="15.5703125" style="4" customWidth="1"/>
    <col min="15367" max="15367" width="33.85546875" style="4" customWidth="1"/>
    <col min="15368" max="15368" width="12" style="4" customWidth="1"/>
    <col min="15369" max="15369" width="7.140625" style="4" customWidth="1"/>
    <col min="15370" max="15370" width="15" style="4" customWidth="1"/>
    <col min="15371" max="15371" width="12.140625" style="4" customWidth="1"/>
    <col min="15372" max="15372" width="12.28515625" style="4" customWidth="1"/>
    <col min="15373" max="15373" width="14.140625" style="4" customWidth="1"/>
    <col min="15374" max="15374" width="15.140625" style="4" customWidth="1"/>
    <col min="15375" max="15375" width="13.85546875" style="4" customWidth="1"/>
    <col min="15376" max="15376" width="9.140625" style="4"/>
    <col min="15377" max="15377" width="9.5703125" style="4" customWidth="1"/>
    <col min="15378" max="15616" width="9.140625" style="4"/>
    <col min="15617" max="15617" width="30.7109375" style="4" customWidth="1"/>
    <col min="15618" max="15618" width="22.42578125" style="4" customWidth="1"/>
    <col min="15619" max="15619" width="19.42578125" style="4" customWidth="1"/>
    <col min="15620" max="15620" width="19" style="4" customWidth="1"/>
    <col min="15621" max="15621" width="19.42578125" style="4" customWidth="1"/>
    <col min="15622" max="15622" width="15.5703125" style="4" customWidth="1"/>
    <col min="15623" max="15623" width="33.85546875" style="4" customWidth="1"/>
    <col min="15624" max="15624" width="12" style="4" customWidth="1"/>
    <col min="15625" max="15625" width="7.140625" style="4" customWidth="1"/>
    <col min="15626" max="15626" width="15" style="4" customWidth="1"/>
    <col min="15627" max="15627" width="12.140625" style="4" customWidth="1"/>
    <col min="15628" max="15628" width="12.28515625" style="4" customWidth="1"/>
    <col min="15629" max="15629" width="14.140625" style="4" customWidth="1"/>
    <col min="15630" max="15630" width="15.140625" style="4" customWidth="1"/>
    <col min="15631" max="15631" width="13.85546875" style="4" customWidth="1"/>
    <col min="15632" max="15632" width="9.140625" style="4"/>
    <col min="15633" max="15633" width="9.5703125" style="4" customWidth="1"/>
    <col min="15634" max="15872" width="9.140625" style="4"/>
    <col min="15873" max="15873" width="30.7109375" style="4" customWidth="1"/>
    <col min="15874" max="15874" width="22.42578125" style="4" customWidth="1"/>
    <col min="15875" max="15875" width="19.42578125" style="4" customWidth="1"/>
    <col min="15876" max="15876" width="19" style="4" customWidth="1"/>
    <col min="15877" max="15877" width="19.42578125" style="4" customWidth="1"/>
    <col min="15878" max="15878" width="15.5703125" style="4" customWidth="1"/>
    <col min="15879" max="15879" width="33.85546875" style="4" customWidth="1"/>
    <col min="15880" max="15880" width="12" style="4" customWidth="1"/>
    <col min="15881" max="15881" width="7.140625" style="4" customWidth="1"/>
    <col min="15882" max="15882" width="15" style="4" customWidth="1"/>
    <col min="15883" max="15883" width="12.140625" style="4" customWidth="1"/>
    <col min="15884" max="15884" width="12.28515625" style="4" customWidth="1"/>
    <col min="15885" max="15885" width="14.140625" style="4" customWidth="1"/>
    <col min="15886" max="15886" width="15.140625" style="4" customWidth="1"/>
    <col min="15887" max="15887" width="13.85546875" style="4" customWidth="1"/>
    <col min="15888" max="15888" width="9.140625" style="4"/>
    <col min="15889" max="15889" width="9.5703125" style="4" customWidth="1"/>
    <col min="15890" max="16128" width="9.140625" style="4"/>
    <col min="16129" max="16129" width="30.7109375" style="4" customWidth="1"/>
    <col min="16130" max="16130" width="22.42578125" style="4" customWidth="1"/>
    <col min="16131" max="16131" width="19.42578125" style="4" customWidth="1"/>
    <col min="16132" max="16132" width="19" style="4" customWidth="1"/>
    <col min="16133" max="16133" width="19.42578125" style="4" customWidth="1"/>
    <col min="16134" max="16134" width="15.5703125" style="4" customWidth="1"/>
    <col min="16135" max="16135" width="33.85546875" style="4" customWidth="1"/>
    <col min="16136" max="16136" width="12" style="4" customWidth="1"/>
    <col min="16137" max="16137" width="7.140625" style="4" customWidth="1"/>
    <col min="16138" max="16138" width="15" style="4" customWidth="1"/>
    <col min="16139" max="16139" width="12.140625" style="4" customWidth="1"/>
    <col min="16140" max="16140" width="12.28515625" style="4" customWidth="1"/>
    <col min="16141" max="16141" width="14.140625" style="4" customWidth="1"/>
    <col min="16142" max="16142" width="15.140625" style="4" customWidth="1"/>
    <col min="16143" max="16143" width="13.85546875" style="4" customWidth="1"/>
    <col min="16144" max="16144" width="9.140625" style="4"/>
    <col min="16145" max="16145" width="9.5703125" style="4" customWidth="1"/>
    <col min="16146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254</v>
      </c>
    </row>
    <row r="12" spans="1:15" x14ac:dyDescent="0.25">
      <c r="M12" s="4" t="s">
        <v>261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34.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227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231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12.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11"/>
      <c r="L42" s="139"/>
      <c r="M42" s="113"/>
      <c r="N42" s="111"/>
      <c r="O42" s="7"/>
    </row>
    <row r="43" spans="1:15" x14ac:dyDescent="0.25">
      <c r="A43" s="75">
        <v>1</v>
      </c>
      <c r="B43" s="75">
        <v>2</v>
      </c>
      <c r="C43" s="75">
        <v>3</v>
      </c>
      <c r="D43" s="75">
        <v>4</v>
      </c>
      <c r="E43" s="75">
        <v>5</v>
      </c>
      <c r="F43" s="75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customHeight="1" x14ac:dyDescent="0.25">
      <c r="A46" s="134" t="s">
        <v>163</v>
      </c>
      <c r="B46" s="156" t="s">
        <v>133</v>
      </c>
      <c r="C46" s="111" t="s">
        <v>19</v>
      </c>
      <c r="D46" s="131" t="s">
        <v>112</v>
      </c>
      <c r="E46" s="13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customHeight="1" x14ac:dyDescent="0.25">
      <c r="A47" s="134"/>
      <c r="B47" s="156"/>
      <c r="C47" s="111"/>
      <c r="D47" s="131"/>
      <c r="E47" s="13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hidden="1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206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hidden="1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32" t="s">
        <v>116</v>
      </c>
      <c r="E50" s="13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32"/>
      <c r="E51" s="13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83"/>
      <c r="E52" s="40"/>
      <c r="F52" s="83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83"/>
      <c r="E53" s="40"/>
      <c r="F53" s="83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83"/>
      <c r="E54" s="40"/>
      <c r="F54" s="83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83"/>
      <c r="E55" s="40"/>
      <c r="F55" s="83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83"/>
      <c r="E56" s="40"/>
      <c r="F56" s="83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83"/>
      <c r="E57" s="40"/>
      <c r="F57" s="83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83"/>
      <c r="E58" s="40"/>
      <c r="F58" s="83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83"/>
      <c r="E59" s="40"/>
      <c r="F59" s="83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83"/>
      <c r="E60" s="40"/>
      <c r="F60" s="83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83"/>
      <c r="E61" s="40"/>
      <c r="F61" s="83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231</v>
      </c>
      <c r="K65" s="111" t="s">
        <v>232</v>
      </c>
      <c r="L65" s="111" t="s">
        <v>238</v>
      </c>
      <c r="M65" s="111" t="s">
        <v>231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20.75" customHeight="1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11"/>
      <c r="L66" s="139"/>
      <c r="M66" s="111"/>
      <c r="N66" s="111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ht="103.5" customHeight="1" x14ac:dyDescent="0.25">
      <c r="A68" s="107" t="s">
        <v>161</v>
      </c>
      <c r="B68" s="91" t="s">
        <v>210</v>
      </c>
      <c r="C68" s="2" t="s">
        <v>17</v>
      </c>
      <c r="D68" s="2" t="s">
        <v>112</v>
      </c>
      <c r="E68" s="9" t="s">
        <v>30</v>
      </c>
      <c r="F68" s="8" t="s">
        <v>55</v>
      </c>
      <c r="G68" s="8" t="s">
        <v>31</v>
      </c>
      <c r="H68" s="8" t="s">
        <v>32</v>
      </c>
      <c r="I68" s="3" t="s">
        <v>97</v>
      </c>
      <c r="J68" s="8">
        <v>89</v>
      </c>
      <c r="K68" s="8">
        <v>117</v>
      </c>
      <c r="L68" s="8">
        <v>117</v>
      </c>
      <c r="M68" s="8" t="s">
        <v>18</v>
      </c>
      <c r="N68" s="8" t="s">
        <v>18</v>
      </c>
      <c r="O68" s="8" t="s">
        <v>18</v>
      </c>
      <c r="P68" s="9">
        <v>10</v>
      </c>
      <c r="Q68" s="31">
        <f>J68*0.1</f>
        <v>9</v>
      </c>
    </row>
    <row r="69" spans="1:17" ht="107.25" hidden="1" customHeight="1" x14ac:dyDescent="0.25">
      <c r="A69" s="88" t="s">
        <v>163</v>
      </c>
      <c r="B69" s="91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8">
        <v>0</v>
      </c>
      <c r="L69" s="8"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92" t="s">
        <v>118</v>
      </c>
      <c r="B70" s="91" t="s">
        <v>137</v>
      </c>
      <c r="C70" s="2" t="s">
        <v>17</v>
      </c>
      <c r="D70" s="37" t="s">
        <v>112</v>
      </c>
      <c r="E70" s="61" t="s">
        <v>30</v>
      </c>
      <c r="F70" s="37" t="s">
        <v>85</v>
      </c>
      <c r="G70" s="37" t="s">
        <v>31</v>
      </c>
      <c r="H70" s="37" t="s">
        <v>32</v>
      </c>
      <c r="I70" s="62" t="s">
        <v>97</v>
      </c>
      <c r="J70" s="37"/>
      <c r="K70" s="8">
        <v>0</v>
      </c>
      <c r="L70" s="8"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31.25" hidden="1" x14ac:dyDescent="0.25">
      <c r="A71" s="93" t="s">
        <v>134</v>
      </c>
      <c r="B71" s="91" t="s">
        <v>135</v>
      </c>
      <c r="C71" s="2" t="s">
        <v>19</v>
      </c>
      <c r="D71" s="37" t="s">
        <v>112</v>
      </c>
      <c r="E71" s="61" t="s">
        <v>30</v>
      </c>
      <c r="F71" s="37" t="s">
        <v>85</v>
      </c>
      <c r="G71" s="37" t="s">
        <v>31</v>
      </c>
      <c r="H71" s="37" t="s">
        <v>32</v>
      </c>
      <c r="I71" s="62" t="s">
        <v>97</v>
      </c>
      <c r="J71" s="37"/>
      <c r="K71" s="8">
        <v>0</v>
      </c>
      <c r="L71" s="8"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customHeight="1" x14ac:dyDescent="0.25">
      <c r="A72" s="94" t="s">
        <v>164</v>
      </c>
      <c r="B72" s="90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37">
        <v>10</v>
      </c>
      <c r="K72" s="8">
        <v>0</v>
      </c>
      <c r="L72" s="8">
        <v>0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1</v>
      </c>
    </row>
    <row r="73" spans="1:17" ht="96.75" customHeight="1" x14ac:dyDescent="0.25">
      <c r="A73" s="88" t="s">
        <v>162</v>
      </c>
      <c r="B73" s="90" t="s">
        <v>210</v>
      </c>
      <c r="C73" s="2" t="s">
        <v>17</v>
      </c>
      <c r="D73" s="37" t="s">
        <v>116</v>
      </c>
      <c r="E73" s="61" t="s">
        <v>30</v>
      </c>
      <c r="F73" s="37" t="s">
        <v>55</v>
      </c>
      <c r="G73" s="37" t="s">
        <v>31</v>
      </c>
      <c r="H73" s="37" t="s">
        <v>32</v>
      </c>
      <c r="I73" s="62" t="s">
        <v>97</v>
      </c>
      <c r="J73" s="37">
        <v>118</v>
      </c>
      <c r="K73" s="8">
        <v>103</v>
      </c>
      <c r="L73" s="8">
        <v>103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12</v>
      </c>
    </row>
    <row r="74" spans="1:17" ht="150" hidden="1" x14ac:dyDescent="0.25">
      <c r="A74" s="95" t="s">
        <v>138</v>
      </c>
      <c r="B74" s="91" t="s">
        <v>137</v>
      </c>
      <c r="C74" s="2" t="s">
        <v>17</v>
      </c>
      <c r="D74" s="37" t="s">
        <v>116</v>
      </c>
      <c r="E74" s="61" t="s">
        <v>30</v>
      </c>
      <c r="F74" s="37" t="s">
        <v>85</v>
      </c>
      <c r="G74" s="37" t="s">
        <v>31</v>
      </c>
      <c r="H74" s="37" t="s">
        <v>32</v>
      </c>
      <c r="I74" s="62" t="s">
        <v>97</v>
      </c>
      <c r="J74" s="37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31.25" hidden="1" x14ac:dyDescent="0.25">
      <c r="A75" s="95" t="s">
        <v>139</v>
      </c>
      <c r="B75" s="91" t="s">
        <v>135</v>
      </c>
      <c r="C75" s="2" t="s">
        <v>19</v>
      </c>
      <c r="D75" s="37" t="s">
        <v>116</v>
      </c>
      <c r="E75" s="61" t="s">
        <v>30</v>
      </c>
      <c r="F75" s="37" t="s">
        <v>85</v>
      </c>
      <c r="G75" s="37" t="s">
        <v>31</v>
      </c>
      <c r="H75" s="37" t="s">
        <v>32</v>
      </c>
      <c r="I75" s="62" t="s">
        <v>97</v>
      </c>
      <c r="J75" s="37"/>
      <c r="K75" s="37">
        <f t="shared" ref="K75" si="3">J75</f>
        <v>0</v>
      </c>
      <c r="L75" s="37">
        <f t="shared" ref="L75" si="4">J75</f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217</v>
      </c>
      <c r="K77" s="8">
        <f>SUM(K68:K76)</f>
        <v>220</v>
      </c>
      <c r="L77" s="8">
        <f>SUM(L68:L76)</f>
        <v>220</v>
      </c>
      <c r="M77" s="8"/>
      <c r="N77" s="8"/>
      <c r="O77" s="8"/>
      <c r="P77" s="9">
        <v>10</v>
      </c>
      <c r="Q77" s="31">
        <f t="shared" si="0"/>
        <v>22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13" t="s">
        <v>43</v>
      </c>
      <c r="B89" s="113"/>
      <c r="C89" s="113"/>
      <c r="D89" s="113"/>
      <c r="E89" s="113" t="s">
        <v>44</v>
      </c>
      <c r="F89" s="113"/>
      <c r="G89" s="113"/>
      <c r="H89" s="113" t="s">
        <v>45</v>
      </c>
      <c r="I89" s="113"/>
      <c r="J89" s="113"/>
      <c r="K89" s="113"/>
      <c r="L89" s="113"/>
      <c r="M89" s="7"/>
      <c r="N89" s="7"/>
      <c r="O89" s="7"/>
      <c r="P89" s="7"/>
    </row>
    <row r="90" spans="1:16" x14ac:dyDescent="0.25">
      <c r="A90" s="111">
        <v>1</v>
      </c>
      <c r="B90" s="111"/>
      <c r="C90" s="111"/>
      <c r="D90" s="111"/>
      <c r="E90" s="135">
        <v>2</v>
      </c>
      <c r="F90" s="179"/>
      <c r="G90" s="136"/>
      <c r="H90" s="113">
        <v>3</v>
      </c>
      <c r="I90" s="113"/>
      <c r="J90" s="113"/>
      <c r="K90" s="113"/>
      <c r="L90" s="113"/>
    </row>
    <row r="91" spans="1:16" ht="55.5" customHeight="1" x14ac:dyDescent="0.25">
      <c r="A91" s="188" t="s">
        <v>228</v>
      </c>
      <c r="B91" s="189"/>
      <c r="C91" s="189"/>
      <c r="D91" s="190"/>
      <c r="E91" s="135" t="s">
        <v>46</v>
      </c>
      <c r="F91" s="179"/>
      <c r="G91" s="136"/>
      <c r="H91" s="135" t="s">
        <v>47</v>
      </c>
      <c r="I91" s="179"/>
      <c r="J91" s="179"/>
      <c r="K91" s="179"/>
      <c r="L91" s="136"/>
    </row>
    <row r="92" spans="1:16" ht="56.25" customHeight="1" x14ac:dyDescent="0.25">
      <c r="A92" s="188" t="s">
        <v>228</v>
      </c>
      <c r="B92" s="189"/>
      <c r="C92" s="189"/>
      <c r="D92" s="190"/>
      <c r="E92" s="135" t="s">
        <v>48</v>
      </c>
      <c r="F92" s="179"/>
      <c r="G92" s="136"/>
      <c r="H92" s="135" t="s">
        <v>49</v>
      </c>
      <c r="I92" s="179"/>
      <c r="J92" s="179"/>
      <c r="K92" s="179"/>
      <c r="L92" s="136"/>
    </row>
    <row r="93" spans="1:16" ht="54.75" customHeight="1" x14ac:dyDescent="0.25">
      <c r="A93" s="188" t="s">
        <v>228</v>
      </c>
      <c r="B93" s="189"/>
      <c r="C93" s="189"/>
      <c r="D93" s="190"/>
      <c r="E93" s="135" t="s">
        <v>51</v>
      </c>
      <c r="F93" s="179"/>
      <c r="G93" s="136"/>
      <c r="H93" s="135" t="s">
        <v>47</v>
      </c>
      <c r="I93" s="179"/>
      <c r="J93" s="179"/>
      <c r="K93" s="179"/>
      <c r="L93" s="136"/>
    </row>
    <row r="94" spans="1:16" ht="56.25" customHeight="1" x14ac:dyDescent="0.25">
      <c r="A94" s="188" t="s">
        <v>229</v>
      </c>
      <c r="B94" s="189"/>
      <c r="C94" s="189"/>
      <c r="D94" s="190"/>
      <c r="E94" s="135" t="s">
        <v>50</v>
      </c>
      <c r="F94" s="179"/>
      <c r="G94" s="136"/>
      <c r="H94" s="201" t="s">
        <v>128</v>
      </c>
      <c r="I94" s="173"/>
      <c r="J94" s="173"/>
      <c r="K94" s="173"/>
      <c r="L94" s="174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231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11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96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97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88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88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88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98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98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98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98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98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88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88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hidden="1" customHeight="1" x14ac:dyDescent="0.25">
      <c r="A117" s="88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88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88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25">
      <c r="A120" s="99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25">
      <c r="A121" s="99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25">
      <c r="A122" s="99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25">
      <c r="A123" s="99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96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7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231</v>
      </c>
      <c r="K129" s="111" t="s">
        <v>232</v>
      </c>
      <c r="L129" s="111" t="s">
        <v>238</v>
      </c>
      <c r="M129" s="111" t="s">
        <v>231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7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11"/>
      <c r="L130" s="139"/>
      <c r="M130" s="111"/>
      <c r="N130" s="111"/>
      <c r="O130" s="139"/>
      <c r="P130" s="111"/>
      <c r="Q130" s="111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7" ht="56.25" hidden="1" x14ac:dyDescent="0.25">
      <c r="A132" s="96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f>J132</f>
        <v>0</v>
      </c>
      <c r="L132" s="8">
        <f>J132</f>
        <v>0</v>
      </c>
      <c r="M132" s="13" t="s">
        <v>18</v>
      </c>
      <c r="N132" s="8" t="s">
        <v>18</v>
      </c>
      <c r="O132" s="8" t="s">
        <v>18</v>
      </c>
      <c r="P132" s="29">
        <v>10</v>
      </c>
      <c r="Q132" s="30">
        <f>J132*0.1</f>
        <v>0</v>
      </c>
    </row>
    <row r="133" spans="1:17" ht="75" hidden="1" x14ac:dyDescent="0.25">
      <c r="A133" s="97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/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>J133*0.1</f>
        <v>0</v>
      </c>
    </row>
    <row r="134" spans="1:17" ht="37.5" hidden="1" x14ac:dyDescent="0.25">
      <c r="A134" s="88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/>
      <c r="K134" s="8">
        <f>J134</f>
        <v>0</v>
      </c>
      <c r="L134" s="8">
        <f>J134</f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93.75" x14ac:dyDescent="0.25">
      <c r="A135" s="88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2</v>
      </c>
      <c r="K135" s="8">
        <v>2</v>
      </c>
      <c r="L135" s="8">
        <v>2</v>
      </c>
      <c r="M135" s="13" t="s">
        <v>18</v>
      </c>
      <c r="N135" s="8" t="s">
        <v>18</v>
      </c>
      <c r="O135" s="8" t="s">
        <v>18</v>
      </c>
      <c r="P135" s="29">
        <v>10</v>
      </c>
      <c r="Q135" s="30">
        <f t="shared" ref="Q135" si="5">J135*0.1</f>
        <v>0</v>
      </c>
    </row>
    <row r="136" spans="1:17" ht="93.75" x14ac:dyDescent="0.25">
      <c r="A136" s="88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13</v>
      </c>
      <c r="K136" s="8">
        <v>11</v>
      </c>
      <c r="L136" s="8">
        <v>11</v>
      </c>
      <c r="M136" s="14" t="s">
        <v>233</v>
      </c>
      <c r="N136" s="14" t="s">
        <v>233</v>
      </c>
      <c r="O136" s="14" t="s">
        <v>233</v>
      </c>
      <c r="P136" s="29">
        <v>10</v>
      </c>
      <c r="Q136" s="30">
        <f>J136*0.1</f>
        <v>1</v>
      </c>
    </row>
    <row r="137" spans="1:17" ht="75" x14ac:dyDescent="0.25">
      <c r="A137" s="88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74</v>
      </c>
      <c r="K137" s="8">
        <v>104</v>
      </c>
      <c r="L137" s="8">
        <v>104</v>
      </c>
      <c r="M137" s="14" t="s">
        <v>234</v>
      </c>
      <c r="N137" s="14" t="s">
        <v>234</v>
      </c>
      <c r="O137" s="14" t="s">
        <v>234</v>
      </c>
      <c r="P137" s="29">
        <v>10</v>
      </c>
      <c r="Q137" s="30">
        <f t="shared" ref="Q137:Q154" si="6">J137*0.1</f>
        <v>7</v>
      </c>
    </row>
    <row r="138" spans="1:17" ht="93.75" hidden="1" x14ac:dyDescent="0.25">
      <c r="A138" s="98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6"/>
        <v>0</v>
      </c>
    </row>
    <row r="139" spans="1:17" ht="93.75" hidden="1" x14ac:dyDescent="0.25">
      <c r="A139" s="98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6"/>
        <v>0</v>
      </c>
    </row>
    <row r="140" spans="1:17" ht="93.75" hidden="1" x14ac:dyDescent="0.25">
      <c r="A140" s="98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6"/>
        <v>0</v>
      </c>
    </row>
    <row r="141" spans="1:17" ht="93.75" hidden="1" x14ac:dyDescent="0.25">
      <c r="A141" s="98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14" t="s">
        <v>114</v>
      </c>
      <c r="N141" s="14" t="s">
        <v>114</v>
      </c>
      <c r="O141" s="14" t="s">
        <v>114</v>
      </c>
      <c r="P141" s="29">
        <v>10</v>
      </c>
      <c r="Q141" s="30">
        <f t="shared" si="6"/>
        <v>0</v>
      </c>
    </row>
    <row r="142" spans="1:17" ht="93.75" hidden="1" x14ac:dyDescent="0.25">
      <c r="A142" s="98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14" t="s">
        <v>115</v>
      </c>
      <c r="N142" s="14" t="s">
        <v>115</v>
      </c>
      <c r="O142" s="14" t="s">
        <v>115</v>
      </c>
      <c r="P142" s="29">
        <v>10</v>
      </c>
      <c r="Q142" s="30">
        <f t="shared" si="6"/>
        <v>0</v>
      </c>
    </row>
    <row r="143" spans="1:17" ht="56.25" hidden="1" x14ac:dyDescent="0.25">
      <c r="A143" s="88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6"/>
        <v>0</v>
      </c>
    </row>
    <row r="144" spans="1:17" ht="75" x14ac:dyDescent="0.25">
      <c r="A144" s="88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>
        <v>3</v>
      </c>
      <c r="K144" s="8">
        <v>0</v>
      </c>
      <c r="L144" s="8">
        <v>0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6"/>
        <v>0</v>
      </c>
    </row>
    <row r="145" spans="1:17" ht="37.5" hidden="1" x14ac:dyDescent="0.25">
      <c r="A145" s="88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/>
      <c r="K145" s="8">
        <v>0</v>
      </c>
      <c r="L145" s="8">
        <v>0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6"/>
        <v>0</v>
      </c>
    </row>
    <row r="146" spans="1:17" ht="93.75" x14ac:dyDescent="0.25">
      <c r="A146" s="88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5</v>
      </c>
      <c r="K146" s="8">
        <v>1</v>
      </c>
      <c r="L146" s="8">
        <v>1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si="6"/>
        <v>1</v>
      </c>
    </row>
    <row r="147" spans="1:17" ht="93.75" x14ac:dyDescent="0.25">
      <c r="A147" s="88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43</v>
      </c>
      <c r="K147" s="8">
        <v>23</v>
      </c>
      <c r="L147" s="8">
        <v>23</v>
      </c>
      <c r="M147" s="14" t="s">
        <v>241</v>
      </c>
      <c r="N147" s="14" t="s">
        <v>235</v>
      </c>
      <c r="O147" s="14" t="s">
        <v>235</v>
      </c>
      <c r="P147" s="29">
        <v>10</v>
      </c>
      <c r="Q147" s="30">
        <f>J147*0.1</f>
        <v>4</v>
      </c>
    </row>
    <row r="148" spans="1:17" ht="75" x14ac:dyDescent="0.25">
      <c r="A148" s="88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77</v>
      </c>
      <c r="K148" s="8">
        <v>79</v>
      </c>
      <c r="L148" s="8">
        <v>79</v>
      </c>
      <c r="M148" s="14" t="s">
        <v>242</v>
      </c>
      <c r="N148" s="14" t="s">
        <v>236</v>
      </c>
      <c r="O148" s="14" t="s">
        <v>236</v>
      </c>
      <c r="P148" s="29">
        <v>10</v>
      </c>
      <c r="Q148" s="30">
        <f t="shared" si="6"/>
        <v>8</v>
      </c>
    </row>
    <row r="149" spans="1:17" ht="93.75" hidden="1" x14ac:dyDescent="0.25">
      <c r="A149" s="99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" si="7">J149</f>
        <v>0</v>
      </c>
      <c r="L149" s="8">
        <f t="shared" ref="L149" si="8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6"/>
        <v>0</v>
      </c>
    </row>
    <row r="150" spans="1:17" ht="93.75" hidden="1" x14ac:dyDescent="0.25">
      <c r="A150" s="99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v>0</v>
      </c>
      <c r="L150" s="8"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6"/>
        <v>0</v>
      </c>
    </row>
    <row r="151" spans="1:17" ht="93.75" hidden="1" x14ac:dyDescent="0.25">
      <c r="A151" s="99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v>0</v>
      </c>
      <c r="L151" s="8"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6"/>
        <v>0</v>
      </c>
    </row>
    <row r="152" spans="1:17" ht="93.75" hidden="1" x14ac:dyDescent="0.25">
      <c r="A152" s="99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v>0</v>
      </c>
      <c r="L152" s="8"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6"/>
        <v>0</v>
      </c>
    </row>
    <row r="153" spans="1:17" ht="93.75" hidden="1" x14ac:dyDescent="0.25">
      <c r="A153" s="96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v>0</v>
      </c>
      <c r="L153" s="8"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6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6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217</v>
      </c>
      <c r="K155" s="13">
        <f t="shared" ref="K155:L155" si="9">SUM(K132:K154)</f>
        <v>220</v>
      </c>
      <c r="L155" s="13">
        <f t="shared" si="9"/>
        <v>220</v>
      </c>
      <c r="M155" s="8"/>
      <c r="N155" s="8"/>
      <c r="O155" s="8"/>
      <c r="P155" s="29">
        <v>10</v>
      </c>
      <c r="Q155" s="30">
        <f>J155*0.1</f>
        <v>22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13" t="s">
        <v>43</v>
      </c>
      <c r="B167" s="113"/>
      <c r="C167" s="113"/>
      <c r="D167" s="113"/>
      <c r="E167" s="113" t="s">
        <v>44</v>
      </c>
      <c r="F167" s="113"/>
      <c r="G167" s="113"/>
      <c r="H167" s="113" t="s">
        <v>45</v>
      </c>
      <c r="I167" s="113"/>
      <c r="J167" s="113"/>
      <c r="K167" s="113"/>
      <c r="L167" s="113"/>
      <c r="M167" s="7"/>
      <c r="N167" s="7"/>
      <c r="O167" s="7"/>
      <c r="P167" s="7"/>
    </row>
    <row r="168" spans="1:23" x14ac:dyDescent="0.25">
      <c r="A168" s="111">
        <v>1</v>
      </c>
      <c r="B168" s="111"/>
      <c r="C168" s="111"/>
      <c r="D168" s="111"/>
      <c r="E168" s="135">
        <v>2</v>
      </c>
      <c r="F168" s="179"/>
      <c r="G168" s="136"/>
      <c r="H168" s="113">
        <v>3</v>
      </c>
      <c r="I168" s="113"/>
      <c r="J168" s="113"/>
      <c r="K168" s="113"/>
      <c r="L168" s="113"/>
    </row>
    <row r="169" spans="1:23" ht="55.5" customHeight="1" x14ac:dyDescent="0.25">
      <c r="A169" s="188" t="s">
        <v>228</v>
      </c>
      <c r="B169" s="189"/>
      <c r="C169" s="189"/>
      <c r="D169" s="190"/>
      <c r="E169" s="135" t="s">
        <v>46</v>
      </c>
      <c r="F169" s="179"/>
      <c r="G169" s="136"/>
      <c r="H169" s="135" t="s">
        <v>47</v>
      </c>
      <c r="I169" s="179"/>
      <c r="J169" s="179"/>
      <c r="K169" s="179"/>
      <c r="L169" s="136"/>
    </row>
    <row r="170" spans="1:23" ht="56.25" customHeight="1" x14ac:dyDescent="0.25">
      <c r="A170" s="188" t="s">
        <v>228</v>
      </c>
      <c r="B170" s="189"/>
      <c r="C170" s="189"/>
      <c r="D170" s="190"/>
      <c r="E170" s="135" t="s">
        <v>48</v>
      </c>
      <c r="F170" s="179"/>
      <c r="G170" s="136"/>
      <c r="H170" s="135" t="s">
        <v>49</v>
      </c>
      <c r="I170" s="179"/>
      <c r="J170" s="179"/>
      <c r="K170" s="179"/>
      <c r="L170" s="136"/>
    </row>
    <row r="171" spans="1:23" ht="54.75" customHeight="1" x14ac:dyDescent="0.25">
      <c r="A171" s="188" t="s">
        <v>228</v>
      </c>
      <c r="B171" s="189"/>
      <c r="C171" s="189"/>
      <c r="D171" s="190"/>
      <c r="E171" s="135" t="s">
        <v>51</v>
      </c>
      <c r="F171" s="179"/>
      <c r="G171" s="136"/>
      <c r="H171" s="135" t="s">
        <v>47</v>
      </c>
      <c r="I171" s="179"/>
      <c r="J171" s="179"/>
      <c r="K171" s="179"/>
      <c r="L171" s="136"/>
    </row>
    <row r="172" spans="1:23" ht="59.25" customHeight="1" x14ac:dyDescent="0.25">
      <c r="A172" s="188" t="s">
        <v>230</v>
      </c>
      <c r="B172" s="189"/>
      <c r="C172" s="189"/>
      <c r="D172" s="190"/>
      <c r="E172" s="135" t="s">
        <v>50</v>
      </c>
      <c r="F172" s="179"/>
      <c r="G172" s="136"/>
      <c r="H172" s="201" t="s">
        <v>128</v>
      </c>
      <c r="I172" s="173"/>
      <c r="J172" s="173"/>
      <c r="K172" s="173"/>
      <c r="L172" s="174"/>
    </row>
    <row r="173" spans="1:23" ht="9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ht="17.25" customHeigh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27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202" t="s">
        <v>131</v>
      </c>
      <c r="N176" s="133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ht="26.25" customHeight="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203"/>
      <c r="N177" s="133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ht="26.25" customHeight="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203"/>
      <c r="N178" s="133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45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29" t="s">
        <v>173</v>
      </c>
      <c r="B181" s="129" t="s">
        <v>174</v>
      </c>
      <c r="C181" s="129"/>
      <c r="D181" s="129"/>
      <c r="E181" s="129" t="s">
        <v>175</v>
      </c>
      <c r="F181" s="129"/>
      <c r="G181" s="129" t="s">
        <v>176</v>
      </c>
      <c r="H181" s="129"/>
      <c r="I181" s="129"/>
      <c r="J181" s="129" t="s">
        <v>177</v>
      </c>
      <c r="K181" s="129"/>
      <c r="L181" s="129"/>
      <c r="M181" s="129" t="s">
        <v>178</v>
      </c>
      <c r="N181" s="129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29"/>
      <c r="B182" s="193" t="s">
        <v>179</v>
      </c>
      <c r="C182" s="193" t="s">
        <v>179</v>
      </c>
      <c r="D182" s="193" t="s">
        <v>179</v>
      </c>
      <c r="E182" s="193" t="s">
        <v>179</v>
      </c>
      <c r="F182" s="193" t="s">
        <v>179</v>
      </c>
      <c r="G182" s="129" t="s">
        <v>180</v>
      </c>
      <c r="H182" s="129" t="s">
        <v>181</v>
      </c>
      <c r="I182" s="129"/>
      <c r="J182" s="111" t="s">
        <v>231</v>
      </c>
      <c r="K182" s="111" t="s">
        <v>232</v>
      </c>
      <c r="L182" s="111" t="s">
        <v>238</v>
      </c>
      <c r="M182" s="129" t="s">
        <v>125</v>
      </c>
      <c r="N182" s="129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29"/>
      <c r="B183" s="164"/>
      <c r="C183" s="164"/>
      <c r="D183" s="164"/>
      <c r="E183" s="164"/>
      <c r="F183" s="164"/>
      <c r="G183" s="129"/>
      <c r="H183" s="64" t="s">
        <v>15</v>
      </c>
      <c r="I183" s="65" t="s">
        <v>182</v>
      </c>
      <c r="J183" s="111"/>
      <c r="K183" s="111"/>
      <c r="L183" s="139"/>
      <c r="M183" s="129"/>
      <c r="N183" s="129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64">
        <v>1</v>
      </c>
      <c r="B184" s="64">
        <v>2</v>
      </c>
      <c r="C184" s="64">
        <v>3</v>
      </c>
      <c r="D184" s="64">
        <v>4</v>
      </c>
      <c r="E184" s="64">
        <v>5</v>
      </c>
      <c r="F184" s="64">
        <v>6</v>
      </c>
      <c r="G184" s="64">
        <v>7</v>
      </c>
      <c r="H184" s="64">
        <v>8</v>
      </c>
      <c r="I184" s="64">
        <v>9</v>
      </c>
      <c r="J184" s="64">
        <v>10</v>
      </c>
      <c r="K184" s="64">
        <v>11</v>
      </c>
      <c r="L184" s="64">
        <v>12</v>
      </c>
      <c r="M184" s="64">
        <v>13</v>
      </c>
      <c r="N184" s="64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29" t="s">
        <v>18</v>
      </c>
      <c r="B185" s="129" t="s">
        <v>18</v>
      </c>
      <c r="C185" s="129" t="s">
        <v>18</v>
      </c>
      <c r="D185" s="129" t="s">
        <v>18</v>
      </c>
      <c r="E185" s="129" t="s">
        <v>18</v>
      </c>
      <c r="F185" s="129" t="s">
        <v>18</v>
      </c>
      <c r="G185" s="64" t="s">
        <v>18</v>
      </c>
      <c r="H185" s="64" t="s">
        <v>18</v>
      </c>
      <c r="I185" s="64" t="s">
        <v>18</v>
      </c>
      <c r="J185" s="64" t="s">
        <v>18</v>
      </c>
      <c r="K185" s="64" t="s">
        <v>18</v>
      </c>
      <c r="L185" s="64" t="s">
        <v>18</v>
      </c>
      <c r="M185" s="64" t="s">
        <v>18</v>
      </c>
      <c r="N185" s="64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29"/>
      <c r="B186" s="129"/>
      <c r="C186" s="129"/>
      <c r="D186" s="129"/>
      <c r="E186" s="129"/>
      <c r="F186" s="129"/>
      <c r="G186" s="64" t="s">
        <v>18</v>
      </c>
      <c r="H186" s="64" t="s">
        <v>18</v>
      </c>
      <c r="I186" s="64" t="s">
        <v>18</v>
      </c>
      <c r="J186" s="64" t="s">
        <v>18</v>
      </c>
      <c r="K186" s="64" t="s">
        <v>18</v>
      </c>
      <c r="L186" s="64" t="s">
        <v>18</v>
      </c>
      <c r="M186" s="64" t="s">
        <v>18</v>
      </c>
      <c r="N186" s="64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29" t="s">
        <v>173</v>
      </c>
      <c r="B189" s="129" t="s">
        <v>174</v>
      </c>
      <c r="C189" s="129"/>
      <c r="D189" s="129"/>
      <c r="E189" s="129" t="s">
        <v>175</v>
      </c>
      <c r="F189" s="129"/>
      <c r="G189" s="129" t="s">
        <v>184</v>
      </c>
      <c r="H189" s="129"/>
      <c r="I189" s="129"/>
      <c r="J189" s="195" t="s">
        <v>221</v>
      </c>
      <c r="K189" s="196"/>
      <c r="L189" s="197"/>
      <c r="M189" s="198" t="s">
        <v>127</v>
      </c>
      <c r="N189" s="199"/>
      <c r="O189" s="200"/>
      <c r="P189" s="194" t="s">
        <v>178</v>
      </c>
      <c r="Q189" s="194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29"/>
      <c r="B190" s="193" t="s">
        <v>179</v>
      </c>
      <c r="C190" s="193" t="s">
        <v>179</v>
      </c>
      <c r="D190" s="193" t="s">
        <v>179</v>
      </c>
      <c r="E190" s="193" t="s">
        <v>179</v>
      </c>
      <c r="F190" s="193" t="s">
        <v>179</v>
      </c>
      <c r="G190" s="193" t="s">
        <v>180</v>
      </c>
      <c r="H190" s="194" t="s">
        <v>181</v>
      </c>
      <c r="I190" s="194"/>
      <c r="J190" s="111" t="s">
        <v>231</v>
      </c>
      <c r="K190" s="111" t="s">
        <v>232</v>
      </c>
      <c r="L190" s="111" t="s">
        <v>238</v>
      </c>
      <c r="M190" s="111" t="s">
        <v>231</v>
      </c>
      <c r="N190" s="111" t="s">
        <v>232</v>
      </c>
      <c r="O190" s="111" t="s">
        <v>238</v>
      </c>
      <c r="P190" s="129" t="s">
        <v>125</v>
      </c>
      <c r="Q190" s="129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x14ac:dyDescent="0.25">
      <c r="A191" s="129"/>
      <c r="B191" s="164"/>
      <c r="C191" s="164"/>
      <c r="D191" s="164"/>
      <c r="E191" s="164"/>
      <c r="F191" s="164"/>
      <c r="G191" s="164"/>
      <c r="H191" s="52" t="s">
        <v>15</v>
      </c>
      <c r="I191" s="65" t="s">
        <v>182</v>
      </c>
      <c r="J191" s="111"/>
      <c r="K191" s="111"/>
      <c r="L191" s="139"/>
      <c r="M191" s="111"/>
      <c r="N191" s="111"/>
      <c r="O191" s="139"/>
      <c r="P191" s="129"/>
      <c r="Q191" s="129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64">
        <v>1</v>
      </c>
      <c r="B192" s="64">
        <v>2</v>
      </c>
      <c r="C192" s="64">
        <v>3</v>
      </c>
      <c r="D192" s="67">
        <v>4</v>
      </c>
      <c r="E192" s="64">
        <v>5</v>
      </c>
      <c r="F192" s="64">
        <v>6</v>
      </c>
      <c r="G192" s="68">
        <v>7</v>
      </c>
      <c r="H192" s="64">
        <v>8</v>
      </c>
      <c r="I192" s="64">
        <v>9</v>
      </c>
      <c r="J192" s="64">
        <v>10</v>
      </c>
      <c r="K192" s="64">
        <v>11</v>
      </c>
      <c r="L192" s="64">
        <v>12</v>
      </c>
      <c r="M192" s="64">
        <v>13</v>
      </c>
      <c r="N192" s="64">
        <v>14</v>
      </c>
      <c r="O192" s="64">
        <v>15</v>
      </c>
      <c r="P192" s="64">
        <v>16</v>
      </c>
      <c r="Q192" s="64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92" t="s">
        <v>18</v>
      </c>
      <c r="B193" s="192" t="s">
        <v>18</v>
      </c>
      <c r="C193" s="192" t="s">
        <v>18</v>
      </c>
      <c r="D193" s="193" t="s">
        <v>18</v>
      </c>
      <c r="E193" s="193" t="s">
        <v>18</v>
      </c>
      <c r="F193" s="129" t="s">
        <v>18</v>
      </c>
      <c r="G193" s="64" t="s">
        <v>18</v>
      </c>
      <c r="H193" s="64" t="s">
        <v>18</v>
      </c>
      <c r="I193" s="64" t="s">
        <v>18</v>
      </c>
      <c r="J193" s="64" t="s">
        <v>18</v>
      </c>
      <c r="K193" s="64" t="s">
        <v>18</v>
      </c>
      <c r="L193" s="64" t="s">
        <v>18</v>
      </c>
      <c r="M193" s="64" t="s">
        <v>18</v>
      </c>
      <c r="N193" s="64" t="s">
        <v>18</v>
      </c>
      <c r="O193" s="64" t="s">
        <v>18</v>
      </c>
      <c r="P193" s="64" t="s">
        <v>18</v>
      </c>
      <c r="Q193" s="64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92"/>
      <c r="B194" s="192"/>
      <c r="C194" s="192"/>
      <c r="D194" s="164"/>
      <c r="E194" s="164"/>
      <c r="F194" s="129"/>
      <c r="G194" s="64" t="s">
        <v>18</v>
      </c>
      <c r="H194" s="64" t="s">
        <v>18</v>
      </c>
      <c r="I194" s="64" t="s">
        <v>18</v>
      </c>
      <c r="J194" s="64" t="s">
        <v>18</v>
      </c>
      <c r="K194" s="64" t="s">
        <v>18</v>
      </c>
      <c r="L194" s="64" t="s">
        <v>18</v>
      </c>
      <c r="M194" s="64" t="s">
        <v>18</v>
      </c>
      <c r="N194" s="64" t="s">
        <v>18</v>
      </c>
      <c r="O194" s="64" t="s">
        <v>18</v>
      </c>
      <c r="P194" s="64" t="s">
        <v>18</v>
      </c>
      <c r="Q194" s="64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66"/>
      <c r="B195" s="66"/>
      <c r="C195" s="66"/>
      <c r="D195" s="69"/>
      <c r="E195" s="66"/>
      <c r="F195" s="66"/>
      <c r="G195" s="70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hidden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A221:O221"/>
    <mergeCell ref="A215:O215"/>
    <mergeCell ref="A216:O216"/>
    <mergeCell ref="A217:O217"/>
    <mergeCell ref="A218:O218"/>
    <mergeCell ref="A219:O219"/>
    <mergeCell ref="A220:O220"/>
    <mergeCell ref="B212:D212"/>
    <mergeCell ref="E212:L212"/>
    <mergeCell ref="B213:D213"/>
    <mergeCell ref="E213:L213"/>
    <mergeCell ref="B214:D214"/>
    <mergeCell ref="E214:L214"/>
    <mergeCell ref="A209:O209"/>
    <mergeCell ref="B210:D210"/>
    <mergeCell ref="E210:L210"/>
    <mergeCell ref="B211:D211"/>
    <mergeCell ref="E211:L211"/>
    <mergeCell ref="A202:L202"/>
    <mergeCell ref="A203:L203"/>
    <mergeCell ref="A204:L204"/>
    <mergeCell ref="A205:L205"/>
    <mergeCell ref="A206:O206"/>
    <mergeCell ref="A207:O207"/>
    <mergeCell ref="A200:L200"/>
    <mergeCell ref="A201:L201"/>
    <mergeCell ref="M190:M191"/>
    <mergeCell ref="N190:N191"/>
    <mergeCell ref="O190:O191"/>
    <mergeCell ref="A208:O208"/>
    <mergeCell ref="A193:A194"/>
    <mergeCell ref="B193:B194"/>
    <mergeCell ref="C193:C194"/>
    <mergeCell ref="D193:D194"/>
    <mergeCell ref="E193:E194"/>
    <mergeCell ref="F193:F194"/>
    <mergeCell ref="D190:D191"/>
    <mergeCell ref="E190:E191"/>
    <mergeCell ref="F190:F191"/>
    <mergeCell ref="G190:G191"/>
    <mergeCell ref="H190:I190"/>
    <mergeCell ref="J190:J191"/>
    <mergeCell ref="A197:O197"/>
    <mergeCell ref="A198:O198"/>
    <mergeCell ref="A199:L199"/>
    <mergeCell ref="M182:M183"/>
    <mergeCell ref="A185:A186"/>
    <mergeCell ref="B185:B186"/>
    <mergeCell ref="C185:C186"/>
    <mergeCell ref="D185:D186"/>
    <mergeCell ref="E185:E186"/>
    <mergeCell ref="F185:F186"/>
    <mergeCell ref="P190:P191"/>
    <mergeCell ref="Q190:Q191"/>
    <mergeCell ref="H182:I182"/>
    <mergeCell ref="J182:J183"/>
    <mergeCell ref="K182:K183"/>
    <mergeCell ref="A188:J188"/>
    <mergeCell ref="A189:A191"/>
    <mergeCell ref="B189:D189"/>
    <mergeCell ref="E189:F189"/>
    <mergeCell ref="G189:I189"/>
    <mergeCell ref="J189:L189"/>
    <mergeCell ref="K190:K191"/>
    <mergeCell ref="L190:L191"/>
    <mergeCell ref="M189:O189"/>
    <mergeCell ref="P189:Q189"/>
    <mergeCell ref="B190:B191"/>
    <mergeCell ref="C190:C191"/>
    <mergeCell ref="A179:L179"/>
    <mergeCell ref="A180:J180"/>
    <mergeCell ref="A181:A183"/>
    <mergeCell ref="B181:D181"/>
    <mergeCell ref="E181:F181"/>
    <mergeCell ref="G181:I181"/>
    <mergeCell ref="J181:L181"/>
    <mergeCell ref="L182:L183"/>
    <mergeCell ref="A172:D172"/>
    <mergeCell ref="E172:G172"/>
    <mergeCell ref="H172:L172"/>
    <mergeCell ref="A174:O174"/>
    <mergeCell ref="A176:L176"/>
    <mergeCell ref="M176:M178"/>
    <mergeCell ref="N176:N178"/>
    <mergeCell ref="A177:L177"/>
    <mergeCell ref="N182:N183"/>
    <mergeCell ref="M181:N181"/>
    <mergeCell ref="B182:B183"/>
    <mergeCell ref="C182:C183"/>
    <mergeCell ref="D182:D183"/>
    <mergeCell ref="E182:E183"/>
    <mergeCell ref="F182:F183"/>
    <mergeCell ref="G182:G183"/>
    <mergeCell ref="A170:D170"/>
    <mergeCell ref="E170:G170"/>
    <mergeCell ref="H170:L170"/>
    <mergeCell ref="A171:D171"/>
    <mergeCell ref="E171:G171"/>
    <mergeCell ref="H171:L171"/>
    <mergeCell ref="A168:D168"/>
    <mergeCell ref="E168:G168"/>
    <mergeCell ref="H168:L168"/>
    <mergeCell ref="A169:D169"/>
    <mergeCell ref="E169:G169"/>
    <mergeCell ref="H169:L169"/>
    <mergeCell ref="A162:F162"/>
    <mergeCell ref="A163:K163"/>
    <mergeCell ref="A164:K164"/>
    <mergeCell ref="A165:K165"/>
    <mergeCell ref="A166:I166"/>
    <mergeCell ref="A167:D167"/>
    <mergeCell ref="E167:G167"/>
    <mergeCell ref="H167:L167"/>
    <mergeCell ref="Q129:Q130"/>
    <mergeCell ref="A157:K157"/>
    <mergeCell ref="E158:K158"/>
    <mergeCell ref="E159:K159"/>
    <mergeCell ref="E160:K160"/>
    <mergeCell ref="E161:K161"/>
    <mergeCell ref="P128:Q128"/>
    <mergeCell ref="G129:G130"/>
    <mergeCell ref="H129:I129"/>
    <mergeCell ref="J129:J130"/>
    <mergeCell ref="K129:K130"/>
    <mergeCell ref="L129:L130"/>
    <mergeCell ref="M129:M130"/>
    <mergeCell ref="N129:N130"/>
    <mergeCell ref="O129:O130"/>
    <mergeCell ref="P129:P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M101:N101"/>
    <mergeCell ref="G102:G103"/>
    <mergeCell ref="H102:I102"/>
    <mergeCell ref="J102:J103"/>
    <mergeCell ref="K102:K103"/>
    <mergeCell ref="L102:L103"/>
    <mergeCell ref="M102:M103"/>
    <mergeCell ref="N102:N103"/>
    <mergeCell ref="A100:J100"/>
    <mergeCell ref="A101:A103"/>
    <mergeCell ref="B101:D102"/>
    <mergeCell ref="E101:F102"/>
    <mergeCell ref="G101:I101"/>
    <mergeCell ref="J101:L101"/>
    <mergeCell ref="A96:L96"/>
    <mergeCell ref="M96:M98"/>
    <mergeCell ref="N96:N98"/>
    <mergeCell ref="A97:L97"/>
    <mergeCell ref="A98:L98"/>
    <mergeCell ref="A99:L99"/>
    <mergeCell ref="A93:D93"/>
    <mergeCell ref="E93:G93"/>
    <mergeCell ref="H93:L93"/>
    <mergeCell ref="A94:D94"/>
    <mergeCell ref="E94:G94"/>
    <mergeCell ref="H94:L94"/>
    <mergeCell ref="A91:D91"/>
    <mergeCell ref="E91:G91"/>
    <mergeCell ref="H91:L91"/>
    <mergeCell ref="A92:D92"/>
    <mergeCell ref="E92:G92"/>
    <mergeCell ref="H92:L92"/>
    <mergeCell ref="A89:D89"/>
    <mergeCell ref="E89:G89"/>
    <mergeCell ref="H89:L89"/>
    <mergeCell ref="A90:D90"/>
    <mergeCell ref="E90:G90"/>
    <mergeCell ref="H90:L90"/>
    <mergeCell ref="E83:K83"/>
    <mergeCell ref="A84:F84"/>
    <mergeCell ref="A85:K85"/>
    <mergeCell ref="A86:K86"/>
    <mergeCell ref="A87:K87"/>
    <mergeCell ref="A88:I88"/>
    <mergeCell ref="Q65:Q66"/>
    <mergeCell ref="A78:O78"/>
    <mergeCell ref="A79:O79"/>
    <mergeCell ref="A80:K80"/>
    <mergeCell ref="E81:K81"/>
    <mergeCell ref="E82:K82"/>
    <mergeCell ref="P64:Q64"/>
    <mergeCell ref="G65:G66"/>
    <mergeCell ref="H65:I65"/>
    <mergeCell ref="J65:J66"/>
    <mergeCell ref="K65:K66"/>
    <mergeCell ref="L65:L66"/>
    <mergeCell ref="M65:M66"/>
    <mergeCell ref="N65:N66"/>
    <mergeCell ref="O65:O66"/>
    <mergeCell ref="P65:P66"/>
    <mergeCell ref="A62:O62"/>
    <mergeCell ref="A63:J63"/>
    <mergeCell ref="A64:A66"/>
    <mergeCell ref="B64:D65"/>
    <mergeCell ref="E64:F65"/>
    <mergeCell ref="G64:I64"/>
    <mergeCell ref="J64:L64"/>
    <mergeCell ref="M64:O64"/>
    <mergeCell ref="A50:A51"/>
    <mergeCell ref="B50:B51"/>
    <mergeCell ref="C50:C51"/>
    <mergeCell ref="D50:D51"/>
    <mergeCell ref="E50:E51"/>
    <mergeCell ref="F50:F51"/>
    <mergeCell ref="A48:A49"/>
    <mergeCell ref="B48:B49"/>
    <mergeCell ref="C48:C49"/>
    <mergeCell ref="D48:D49"/>
    <mergeCell ref="E48:E49"/>
    <mergeCell ref="F48:F49"/>
    <mergeCell ref="A46:A47"/>
    <mergeCell ref="B46:B47"/>
    <mergeCell ref="C46:C47"/>
    <mergeCell ref="D46:D47"/>
    <mergeCell ref="E46:E47"/>
    <mergeCell ref="F46:F47"/>
    <mergeCell ref="A44:A45"/>
    <mergeCell ref="B44:B45"/>
    <mergeCell ref="C44:C45"/>
    <mergeCell ref="D44:D45"/>
    <mergeCell ref="E44:E45"/>
    <mergeCell ref="F44:F45"/>
    <mergeCell ref="M40:N40"/>
    <mergeCell ref="G41:G42"/>
    <mergeCell ref="H41:I41"/>
    <mergeCell ref="J41:J42"/>
    <mergeCell ref="K41:K42"/>
    <mergeCell ref="L41:L42"/>
    <mergeCell ref="M41:M42"/>
    <mergeCell ref="N41:N42"/>
    <mergeCell ref="A39:J39"/>
    <mergeCell ref="A40:A42"/>
    <mergeCell ref="B40:D41"/>
    <mergeCell ref="E40:F41"/>
    <mergeCell ref="G40:I40"/>
    <mergeCell ref="J40:L40"/>
    <mergeCell ref="A30:J30"/>
    <mergeCell ref="A31:J31"/>
    <mergeCell ref="A32:J32"/>
    <mergeCell ref="A33:J33"/>
    <mergeCell ref="A34:O34"/>
    <mergeCell ref="A35:L35"/>
    <mergeCell ref="M35:M37"/>
    <mergeCell ref="N35:N37"/>
    <mergeCell ref="A36:L36"/>
    <mergeCell ref="A27:O27"/>
    <mergeCell ref="A28:J28"/>
    <mergeCell ref="A29:J29"/>
    <mergeCell ref="A24:J24"/>
    <mergeCell ref="K24:M24"/>
    <mergeCell ref="N24:O24"/>
    <mergeCell ref="K25:M25"/>
    <mergeCell ref="N25:O25"/>
    <mergeCell ref="A38:L38"/>
    <mergeCell ref="A23:J23"/>
    <mergeCell ref="K23:M23"/>
    <mergeCell ref="N23:O23"/>
    <mergeCell ref="A16:O16"/>
    <mergeCell ref="A17:O17"/>
    <mergeCell ref="N18:O18"/>
    <mergeCell ref="A19:J19"/>
    <mergeCell ref="K19:M19"/>
    <mergeCell ref="N19:O19"/>
    <mergeCell ref="A6:O6"/>
    <mergeCell ref="A7:O7"/>
    <mergeCell ref="A8:O8"/>
    <mergeCell ref="A9:O9"/>
    <mergeCell ref="D18:J18"/>
    <mergeCell ref="A20:J20"/>
    <mergeCell ref="K20:M20"/>
    <mergeCell ref="N20:O20"/>
    <mergeCell ref="K21:M21"/>
    <mergeCell ref="N21:O21"/>
  </mergeCells>
  <hyperlinks>
    <hyperlink ref="P189" location="sub_666" display="sub_666" xr:uid="{00000000-0004-0000-0700-000000000000}"/>
  </hyperlinks>
  <pageMargins left="0.55118110236220474" right="0.31496062992125984" top="0.35433070866141736" bottom="0.35433070866141736" header="0.31496062992125984" footer="0.31496062992125984"/>
  <pageSetup paperSize="9" scale="47" fitToHeight="0" orientation="landscape" r:id="rId1"/>
  <rowBreaks count="1" manualBreakCount="1">
    <brk id="33" max="1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28">
    <tabColor rgb="FFFF0000"/>
  </sheetPr>
  <dimension ref="A1:AE226"/>
  <sheetViews>
    <sheetView view="pageBreakPreview" topLeftCell="A3" zoomScale="60" zoomScaleNormal="75" workbookViewId="0">
      <selection activeCell="N86" sqref="N86"/>
    </sheetView>
  </sheetViews>
  <sheetFormatPr defaultRowHeight="18.75" x14ac:dyDescent="0.25"/>
  <cols>
    <col min="1" max="1" width="30.425781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8.140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252</v>
      </c>
    </row>
    <row r="12" spans="1:15" x14ac:dyDescent="0.25">
      <c r="M12" s="4" t="s">
        <v>263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34.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99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240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11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240</v>
      </c>
      <c r="K65" s="111" t="s">
        <v>232</v>
      </c>
      <c r="L65" s="111" t="s">
        <v>238</v>
      </c>
      <c r="M65" s="111" t="s">
        <v>240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11"/>
      <c r="L66" s="139"/>
      <c r="M66" s="111"/>
      <c r="N66" s="111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56.25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45</v>
      </c>
      <c r="K68" s="37">
        <v>48</v>
      </c>
      <c r="L68" s="37">
        <v>48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5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>
        <v>0</v>
      </c>
      <c r="L69" s="37"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3" t="s">
        <v>118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>
        <v>0</v>
      </c>
      <c r="L70" s="37"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>
        <v>0</v>
      </c>
      <c r="L71" s="37"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>
        <v>25</v>
      </c>
      <c r="K72" s="37">
        <v>27</v>
      </c>
      <c r="L72" s="37">
        <v>27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3</v>
      </c>
    </row>
    <row r="73" spans="1:17" ht="56.25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163</v>
      </c>
      <c r="K73" s="37">
        <v>166</v>
      </c>
      <c r="L73" s="37">
        <v>166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16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233</v>
      </c>
      <c r="K77" s="8">
        <f t="shared" ref="K77:L77" si="3">SUM(K68:K76)</f>
        <v>241</v>
      </c>
      <c r="L77" s="8">
        <f t="shared" si="3"/>
        <v>241</v>
      </c>
      <c r="M77" s="8"/>
      <c r="N77" s="8"/>
      <c r="O77" s="8"/>
      <c r="P77" s="9">
        <v>10</v>
      </c>
      <c r="Q77" s="31">
        <f t="shared" si="0"/>
        <v>23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187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74.25" customHeight="1" x14ac:dyDescent="0.25">
      <c r="A91" s="167" t="s">
        <v>195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54.75" customHeight="1" x14ac:dyDescent="0.25">
      <c r="A92" s="167" t="s">
        <v>195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61.5" customHeight="1" x14ac:dyDescent="0.25">
      <c r="A93" s="167" t="s">
        <v>195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53.25" customHeight="1" x14ac:dyDescent="0.25">
      <c r="A94" s="167" t="s">
        <v>194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240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11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8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240</v>
      </c>
      <c r="K129" s="111" t="s">
        <v>232</v>
      </c>
      <c r="L129" s="111" t="s">
        <v>238</v>
      </c>
      <c r="M129" s="111" t="s">
        <v>240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8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11"/>
      <c r="L130" s="139"/>
      <c r="M130" s="111"/>
      <c r="N130" s="111"/>
      <c r="O130" s="139"/>
      <c r="P130" s="111"/>
      <c r="Q130" s="111"/>
    </row>
    <row r="131" spans="1:18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8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v>0</v>
      </c>
      <c r="L132" s="8">
        <v>0</v>
      </c>
      <c r="M132" s="13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8" ht="75" hidden="1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/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8" ht="37.5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>
        <v>1</v>
      </c>
      <c r="K134" s="8">
        <v>0</v>
      </c>
      <c r="L134" s="8"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  <c r="R134" s="4" t="s">
        <v>245</v>
      </c>
    </row>
    <row r="135" spans="1:18" ht="93.75" x14ac:dyDescent="0.25">
      <c r="A135" s="72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1</v>
      </c>
      <c r="K135" s="8">
        <v>0</v>
      </c>
      <c r="L135" s="8">
        <v>0</v>
      </c>
      <c r="M135" s="13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  <c r="R135" s="4" t="s">
        <v>244</v>
      </c>
    </row>
    <row r="136" spans="1:18" ht="93.75" x14ac:dyDescent="0.25">
      <c r="A136" s="72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14</v>
      </c>
      <c r="K136" s="8">
        <v>11</v>
      </c>
      <c r="L136" s="8">
        <v>11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1</v>
      </c>
    </row>
    <row r="137" spans="1:18" ht="75" x14ac:dyDescent="0.25">
      <c r="A137" s="72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29</v>
      </c>
      <c r="K137" s="8">
        <v>37</v>
      </c>
      <c r="L137" s="8">
        <v>37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5">J137*0.1</f>
        <v>3</v>
      </c>
    </row>
    <row r="138" spans="1:18" ht="93.75" hidden="1" x14ac:dyDescent="0.25">
      <c r="A138" s="34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5"/>
        <v>0</v>
      </c>
    </row>
    <row r="139" spans="1:18" ht="93.75" hidden="1" x14ac:dyDescent="0.25">
      <c r="A139" s="34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5"/>
        <v>0</v>
      </c>
    </row>
    <row r="140" spans="1:18" ht="93.75" hidden="1" x14ac:dyDescent="0.25">
      <c r="A140" s="34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5"/>
        <v>0</v>
      </c>
    </row>
    <row r="141" spans="1:18" ht="93.75" hidden="1" x14ac:dyDescent="0.25">
      <c r="A141" s="34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87" t="s">
        <v>114</v>
      </c>
      <c r="N141" s="87" t="s">
        <v>114</v>
      </c>
      <c r="O141" s="87" t="s">
        <v>114</v>
      </c>
      <c r="P141" s="29">
        <v>10</v>
      </c>
      <c r="Q141" s="30">
        <f t="shared" si="5"/>
        <v>0</v>
      </c>
    </row>
    <row r="142" spans="1:18" ht="93.75" hidden="1" x14ac:dyDescent="0.25">
      <c r="A142" s="34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87" t="s">
        <v>115</v>
      </c>
      <c r="N142" s="87" t="s">
        <v>115</v>
      </c>
      <c r="O142" s="87" t="s">
        <v>115</v>
      </c>
      <c r="P142" s="29">
        <v>10</v>
      </c>
      <c r="Q142" s="30">
        <f t="shared" si="5"/>
        <v>0</v>
      </c>
    </row>
    <row r="143" spans="1:18" ht="56.25" hidden="1" x14ac:dyDescent="0.25">
      <c r="A143" s="72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5"/>
        <v>0</v>
      </c>
    </row>
    <row r="144" spans="1:18" ht="75" x14ac:dyDescent="0.25">
      <c r="A144" s="72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>
        <v>3</v>
      </c>
      <c r="K144" s="8">
        <v>0</v>
      </c>
      <c r="L144" s="8">
        <v>0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5"/>
        <v>0</v>
      </c>
    </row>
    <row r="145" spans="1:17" ht="37.5" x14ac:dyDescent="0.25">
      <c r="A145" s="72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>
        <v>5</v>
      </c>
      <c r="K145" s="8">
        <v>2</v>
      </c>
      <c r="L145" s="8">
        <v>2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5"/>
        <v>1</v>
      </c>
    </row>
    <row r="146" spans="1:17" ht="93.75" x14ac:dyDescent="0.25">
      <c r="A146" s="72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7</v>
      </c>
      <c r="K146" s="8">
        <v>5</v>
      </c>
      <c r="L146" s="8">
        <v>5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6">J146*0.1</f>
        <v>1</v>
      </c>
    </row>
    <row r="147" spans="1:17" ht="93.75" x14ac:dyDescent="0.25">
      <c r="A147" s="72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55</v>
      </c>
      <c r="K147" s="8">
        <v>80</v>
      </c>
      <c r="L147" s="8">
        <v>80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6</v>
      </c>
    </row>
    <row r="148" spans="1:17" ht="75" x14ac:dyDescent="0.25">
      <c r="A148" s="72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118</v>
      </c>
      <c r="K148" s="8">
        <v>106</v>
      </c>
      <c r="L148" s="8">
        <v>106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5"/>
        <v>12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3" si="7">J149</f>
        <v>0</v>
      </c>
      <c r="L149" s="8">
        <f t="shared" ref="L149:L153" si="8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5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7"/>
        <v>0</v>
      </c>
      <c r="L150" s="8">
        <f t="shared" si="8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5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5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7"/>
        <v>0</v>
      </c>
      <c r="L152" s="8">
        <f t="shared" si="8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5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7"/>
        <v>0</v>
      </c>
      <c r="L153" s="8">
        <f t="shared" si="8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5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5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233</v>
      </c>
      <c r="K155" s="13">
        <f t="shared" ref="K155:L155" si="9">SUM(K132:K154)</f>
        <v>241</v>
      </c>
      <c r="L155" s="13">
        <f t="shared" si="9"/>
        <v>241</v>
      </c>
      <c r="M155" s="8"/>
      <c r="N155" s="8"/>
      <c r="O155" s="8"/>
      <c r="P155" s="29">
        <v>10</v>
      </c>
      <c r="Q155" s="30">
        <f>J155*0.1</f>
        <v>23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59.25" customHeight="1" x14ac:dyDescent="0.25">
      <c r="A169" s="167" t="s">
        <v>195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54.75" customHeight="1" x14ac:dyDescent="0.25">
      <c r="A170" s="167" t="s">
        <v>195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61.5" customHeight="1" x14ac:dyDescent="0.25">
      <c r="A171" s="167" t="s">
        <v>195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3.25" customHeight="1" x14ac:dyDescent="0.25">
      <c r="A172" s="167" t="s">
        <v>194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240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11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11" t="s">
        <v>240</v>
      </c>
      <c r="K190" s="111" t="s">
        <v>232</v>
      </c>
      <c r="L190" s="111" t="s">
        <v>238</v>
      </c>
      <c r="M190" s="111" t="s">
        <v>240</v>
      </c>
      <c r="N190" s="111" t="s">
        <v>232</v>
      </c>
      <c r="O190" s="111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11"/>
      <c r="K191" s="111"/>
      <c r="L191" s="139"/>
      <c r="M191" s="111"/>
      <c r="N191" s="111"/>
      <c r="O191" s="139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47">
        <v>10</v>
      </c>
      <c r="K192" s="47">
        <v>11</v>
      </c>
      <c r="L192" s="47">
        <v>12</v>
      </c>
      <c r="M192" s="47">
        <v>13</v>
      </c>
      <c r="N192" s="47">
        <v>14</v>
      </c>
      <c r="O192" s="47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1D00-000000000000}"/>
  </hyperlinks>
  <pageMargins left="0.55118110236220474" right="0.31496062992125984" top="0.35433070866141736" bottom="0.27559055118110237" header="0.31496062992125984" footer="0.19685039370078741"/>
  <pageSetup paperSize="9" scale="52" fitToHeight="7" orientation="landscape" r:id="rId1"/>
  <rowBreaks count="1" manualBreakCount="1">
    <brk id="33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31">
    <tabColor rgb="FFFF0000"/>
  </sheetPr>
  <dimension ref="A1:AE226"/>
  <sheetViews>
    <sheetView view="pageBreakPreview" topLeftCell="A3" zoomScale="60" zoomScaleNormal="75" workbookViewId="0">
      <selection activeCell="J72" sqref="J72:J73"/>
    </sheetView>
  </sheetViews>
  <sheetFormatPr defaultRowHeight="18.75" x14ac:dyDescent="0.25"/>
  <cols>
    <col min="1" max="1" width="29.1406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9.140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253</v>
      </c>
    </row>
    <row r="12" spans="1:15" x14ac:dyDescent="0.25">
      <c r="M12" s="4" t="s">
        <v>263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33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100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240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11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240</v>
      </c>
      <c r="K65" s="111" t="s">
        <v>232</v>
      </c>
      <c r="L65" s="111" t="s">
        <v>238</v>
      </c>
      <c r="M65" s="111" t="s">
        <v>240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11"/>
      <c r="L66" s="139"/>
      <c r="M66" s="111"/>
      <c r="N66" s="111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56.25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18</v>
      </c>
      <c r="K68" s="37">
        <v>19</v>
      </c>
      <c r="L68" s="37">
        <v>19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2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>
        <f t="shared" ref="K69:K72" si="0">J69</f>
        <v>0</v>
      </c>
      <c r="L69" s="37">
        <f t="shared" ref="L69:L72" si="1">J69</f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3" t="s">
        <v>118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>
        <f t="shared" si="0"/>
        <v>0</v>
      </c>
      <c r="L70" s="37">
        <f t="shared" si="1"/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2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>
        <f t="shared" si="0"/>
        <v>0</v>
      </c>
      <c r="L71" s="37">
        <f t="shared" si="1"/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2"/>
        <v>0</v>
      </c>
    </row>
    <row r="72" spans="1:17" s="46" customFormat="1" ht="96.75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>
        <v>10</v>
      </c>
      <c r="K72" s="37">
        <f t="shared" si="0"/>
        <v>10</v>
      </c>
      <c r="L72" s="37">
        <f t="shared" si="1"/>
        <v>10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2"/>
        <v>1</v>
      </c>
    </row>
    <row r="73" spans="1:17" ht="56.25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73</v>
      </c>
      <c r="K73" s="37">
        <v>80</v>
      </c>
      <c r="L73" s="37">
        <v>80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2"/>
        <v>7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3">J74</f>
        <v>0</v>
      </c>
      <c r="L74" s="37">
        <f t="shared" ref="L74" si="4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2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2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2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101</v>
      </c>
      <c r="K77" s="8">
        <f t="shared" ref="K77:L77" si="5">SUM(K68:K76)</f>
        <v>109</v>
      </c>
      <c r="L77" s="8">
        <f t="shared" si="5"/>
        <v>109</v>
      </c>
      <c r="M77" s="8"/>
      <c r="N77" s="8"/>
      <c r="O77" s="8"/>
      <c r="P77" s="9">
        <v>10</v>
      </c>
      <c r="Q77" s="31">
        <f t="shared" si="2"/>
        <v>10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60.75" customHeight="1" x14ac:dyDescent="0.25">
      <c r="A91" s="167" t="s">
        <v>196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62.25" customHeight="1" x14ac:dyDescent="0.25">
      <c r="A92" s="167" t="s">
        <v>196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63" customHeight="1" x14ac:dyDescent="0.25">
      <c r="A93" s="167" t="s">
        <v>196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53.25" customHeight="1" x14ac:dyDescent="0.25">
      <c r="A94" s="167" t="s">
        <v>197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240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11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hidden="1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7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240</v>
      </c>
      <c r="K129" s="111" t="s">
        <v>232</v>
      </c>
      <c r="L129" s="111" t="s">
        <v>238</v>
      </c>
      <c r="M129" s="111" t="s">
        <v>240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7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11"/>
      <c r="L130" s="139"/>
      <c r="M130" s="111"/>
      <c r="N130" s="111"/>
      <c r="O130" s="139"/>
      <c r="P130" s="111"/>
      <c r="Q130" s="111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7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v>0</v>
      </c>
      <c r="L132" s="8">
        <v>0</v>
      </c>
      <c r="M132" s="13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6">J132*0.1</f>
        <v>0</v>
      </c>
    </row>
    <row r="133" spans="1:17" ht="75" hidden="1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/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6"/>
        <v>0</v>
      </c>
    </row>
    <row r="134" spans="1:17" ht="37.5" hidden="1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/>
      <c r="K134" s="8">
        <f>J134</f>
        <v>0</v>
      </c>
      <c r="L134" s="8">
        <f>J134</f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93.75" x14ac:dyDescent="0.25">
      <c r="A135" s="72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1</v>
      </c>
      <c r="K135" s="8">
        <v>0</v>
      </c>
      <c r="L135" s="8">
        <v>0</v>
      </c>
      <c r="M135" s="13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</row>
    <row r="136" spans="1:17" ht="93.75" x14ac:dyDescent="0.25">
      <c r="A136" s="72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2</v>
      </c>
      <c r="K136" s="8">
        <v>4</v>
      </c>
      <c r="L136" s="8">
        <v>4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0</v>
      </c>
    </row>
    <row r="137" spans="1:17" ht="75" x14ac:dyDescent="0.25">
      <c r="A137" s="72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15</v>
      </c>
      <c r="K137" s="8">
        <v>15</v>
      </c>
      <c r="L137" s="8">
        <v>15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7">J137*0.1</f>
        <v>2</v>
      </c>
    </row>
    <row r="138" spans="1:17" ht="93.75" hidden="1" x14ac:dyDescent="0.25">
      <c r="A138" s="34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f t="shared" ref="K138:K145" si="8">J138</f>
        <v>0</v>
      </c>
      <c r="L138" s="8">
        <f t="shared" ref="L138:L145" si="9">J138</f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7"/>
        <v>0</v>
      </c>
    </row>
    <row r="139" spans="1:17" ht="93.75" hidden="1" x14ac:dyDescent="0.25">
      <c r="A139" s="34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f t="shared" si="8"/>
        <v>0</v>
      </c>
      <c r="L139" s="8">
        <f t="shared" si="9"/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7"/>
        <v>0</v>
      </c>
    </row>
    <row r="140" spans="1:17" ht="93.75" hidden="1" x14ac:dyDescent="0.25">
      <c r="A140" s="34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f t="shared" si="8"/>
        <v>0</v>
      </c>
      <c r="L140" s="8">
        <f t="shared" si="9"/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7"/>
        <v>0</v>
      </c>
    </row>
    <row r="141" spans="1:17" ht="93.75" hidden="1" x14ac:dyDescent="0.25">
      <c r="A141" s="34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f t="shared" si="8"/>
        <v>0</v>
      </c>
      <c r="L141" s="8">
        <f t="shared" si="9"/>
        <v>0</v>
      </c>
      <c r="M141" s="87" t="s">
        <v>114</v>
      </c>
      <c r="N141" s="87" t="s">
        <v>114</v>
      </c>
      <c r="O141" s="87" t="s">
        <v>114</v>
      </c>
      <c r="P141" s="29">
        <v>10</v>
      </c>
      <c r="Q141" s="30">
        <f t="shared" si="7"/>
        <v>0</v>
      </c>
    </row>
    <row r="142" spans="1:17" ht="93.75" hidden="1" x14ac:dyDescent="0.25">
      <c r="A142" s="34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f t="shared" si="8"/>
        <v>0</v>
      </c>
      <c r="L142" s="8">
        <f t="shared" si="9"/>
        <v>0</v>
      </c>
      <c r="M142" s="87" t="s">
        <v>115</v>
      </c>
      <c r="N142" s="87" t="s">
        <v>115</v>
      </c>
      <c r="O142" s="87" t="s">
        <v>115</v>
      </c>
      <c r="P142" s="29">
        <v>10</v>
      </c>
      <c r="Q142" s="30">
        <f t="shared" si="7"/>
        <v>0</v>
      </c>
    </row>
    <row r="143" spans="1:17" ht="56.25" hidden="1" x14ac:dyDescent="0.25">
      <c r="A143" s="72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f t="shared" si="8"/>
        <v>0</v>
      </c>
      <c r="L143" s="8">
        <f t="shared" si="9"/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7"/>
        <v>0</v>
      </c>
    </row>
    <row r="144" spans="1:17" ht="75" x14ac:dyDescent="0.25">
      <c r="A144" s="72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>
        <v>1</v>
      </c>
      <c r="K144" s="8">
        <v>0</v>
      </c>
      <c r="L144" s="8">
        <v>0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7"/>
        <v>0</v>
      </c>
    </row>
    <row r="145" spans="1:17" ht="37.5" hidden="1" x14ac:dyDescent="0.25">
      <c r="A145" s="72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/>
      <c r="K145" s="8">
        <f t="shared" si="8"/>
        <v>0</v>
      </c>
      <c r="L145" s="8">
        <f t="shared" si="9"/>
        <v>0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7"/>
        <v>0</v>
      </c>
    </row>
    <row r="146" spans="1:17" ht="93.75" x14ac:dyDescent="0.25">
      <c r="A146" s="72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4</v>
      </c>
      <c r="K146" s="8">
        <v>1</v>
      </c>
      <c r="L146" s="8">
        <v>1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10">J146*0.1</f>
        <v>0</v>
      </c>
    </row>
    <row r="147" spans="1:17" ht="93.75" x14ac:dyDescent="0.25">
      <c r="A147" s="72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24</v>
      </c>
      <c r="K147" s="8">
        <v>33</v>
      </c>
      <c r="L147" s="8">
        <v>33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2</v>
      </c>
    </row>
    <row r="148" spans="1:17" ht="75" x14ac:dyDescent="0.25">
      <c r="A148" s="72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54</v>
      </c>
      <c r="K148" s="8">
        <v>62</v>
      </c>
      <c r="L148" s="8">
        <v>62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7"/>
        <v>5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3" si="11">J149</f>
        <v>0</v>
      </c>
      <c r="L149" s="8">
        <f t="shared" ref="L149:L153" si="12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7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11"/>
        <v>0</v>
      </c>
      <c r="L150" s="8">
        <f t="shared" si="12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7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11"/>
        <v>0</v>
      </c>
      <c r="L151" s="8">
        <f t="shared" si="12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7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11"/>
        <v>0</v>
      </c>
      <c r="L152" s="8">
        <f t="shared" si="12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7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11"/>
        <v>0</v>
      </c>
      <c r="L153" s="8">
        <f t="shared" si="12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7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7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101</v>
      </c>
      <c r="K155" s="13">
        <f t="shared" ref="K155:L155" si="13">SUM(K132:K154)</f>
        <v>115</v>
      </c>
      <c r="L155" s="13">
        <f t="shared" si="13"/>
        <v>115</v>
      </c>
      <c r="M155" s="8"/>
      <c r="N155" s="8"/>
      <c r="O155" s="8"/>
      <c r="P155" s="29">
        <v>10</v>
      </c>
      <c r="Q155" s="30">
        <f>J155*0.1</f>
        <v>10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60.75" customHeight="1" x14ac:dyDescent="0.25">
      <c r="A169" s="167" t="s">
        <v>196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62.25" customHeight="1" x14ac:dyDescent="0.25">
      <c r="A170" s="167" t="s">
        <v>196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63" customHeight="1" x14ac:dyDescent="0.25">
      <c r="A171" s="167" t="s">
        <v>196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3.25" customHeight="1" x14ac:dyDescent="0.25">
      <c r="A172" s="167" t="s">
        <v>197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240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11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11" t="s">
        <v>240</v>
      </c>
      <c r="K190" s="111" t="s">
        <v>232</v>
      </c>
      <c r="L190" s="111" t="s">
        <v>238</v>
      </c>
      <c r="M190" s="111" t="s">
        <v>240</v>
      </c>
      <c r="N190" s="111" t="s">
        <v>232</v>
      </c>
      <c r="O190" s="111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11"/>
      <c r="K191" s="111"/>
      <c r="L191" s="139"/>
      <c r="M191" s="111"/>
      <c r="N191" s="111"/>
      <c r="O191" s="139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47">
        <v>10</v>
      </c>
      <c r="K192" s="47">
        <v>11</v>
      </c>
      <c r="L192" s="47">
        <v>12</v>
      </c>
      <c r="M192" s="47">
        <v>13</v>
      </c>
      <c r="N192" s="47">
        <v>14</v>
      </c>
      <c r="O192" s="47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2000-000000000000}"/>
  </hyperlinks>
  <pageMargins left="0.55118110236220474" right="0.31496062992125984" top="0.35433070866141736" bottom="0.35433070866141736" header="0.31496062992125984" footer="0.31496062992125984"/>
  <pageSetup paperSize="9" scale="44" fitToHeight="0" orientation="landscape" r:id="rId1"/>
  <rowBreaks count="6" manualBreakCount="6">
    <brk id="33" max="16" man="1"/>
    <brk id="63" max="16" man="1"/>
    <brk id="94" max="16" man="1"/>
    <brk id="127" max="16" man="1"/>
    <brk id="161" max="16" man="1"/>
    <brk id="187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32">
    <tabColor rgb="FFFF0000"/>
  </sheetPr>
  <dimension ref="A1:AE226"/>
  <sheetViews>
    <sheetView view="pageBreakPreview" topLeftCell="A3" zoomScale="70" zoomScaleNormal="75" zoomScaleSheetLayoutView="70" workbookViewId="0">
      <selection activeCell="A27" sqref="A27:O27"/>
    </sheetView>
  </sheetViews>
  <sheetFormatPr defaultRowHeight="18.75" x14ac:dyDescent="0.25"/>
  <cols>
    <col min="1" max="1" width="30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20" style="4" customWidth="1"/>
    <col min="14" max="14" width="18.140625" style="4" customWidth="1"/>
    <col min="15" max="15" width="16.2851562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247</v>
      </c>
    </row>
    <row r="12" spans="1:15" x14ac:dyDescent="0.25">
      <c r="M12" s="4" t="s">
        <v>261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30.7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101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240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11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t="193.5" hidden="1" customHeight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t="193.5" hidden="1" customHeight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t="193.5" hidden="1" customHeight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t="193.5" hidden="1" customHeight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t="193.5" hidden="1" customHeight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t="193.5" hidden="1" customHeight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t="193.5" hidden="1" customHeight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t="193.5" hidden="1" customHeight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t="193.5" hidden="1" customHeight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t="193.5" hidden="1" customHeight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240</v>
      </c>
      <c r="K65" s="111" t="s">
        <v>232</v>
      </c>
      <c r="L65" s="111" t="s">
        <v>238</v>
      </c>
      <c r="M65" s="111" t="s">
        <v>240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11"/>
      <c r="L66" s="139"/>
      <c r="M66" s="111"/>
      <c r="N66" s="111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56.25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17</v>
      </c>
      <c r="K68" s="37">
        <v>37</v>
      </c>
      <c r="L68" s="37">
        <v>37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2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>
        <f t="shared" ref="K69:K71" si="0">J69</f>
        <v>0</v>
      </c>
      <c r="L69" s="37">
        <f t="shared" ref="L69:L71" si="1">J69</f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3" t="s">
        <v>118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>
        <f t="shared" si="0"/>
        <v>0</v>
      </c>
      <c r="L70" s="37">
        <f t="shared" si="1"/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2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>
        <f t="shared" si="0"/>
        <v>0</v>
      </c>
      <c r="L71" s="37">
        <f t="shared" si="1"/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2"/>
        <v>0</v>
      </c>
    </row>
    <row r="72" spans="1:17" s="46" customFormat="1" ht="96.75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>
        <v>54</v>
      </c>
      <c r="K72" s="37">
        <v>56</v>
      </c>
      <c r="L72" s="37">
        <v>56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2"/>
        <v>5</v>
      </c>
    </row>
    <row r="73" spans="1:17" ht="56.25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214</v>
      </c>
      <c r="K73" s="37">
        <v>215</v>
      </c>
      <c r="L73" s="37">
        <v>215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2"/>
        <v>21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3">J74</f>
        <v>0</v>
      </c>
      <c r="L74" s="37">
        <f t="shared" ref="L74" si="4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2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2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2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285</v>
      </c>
      <c r="K77" s="8">
        <f t="shared" ref="K77:L77" si="5">SUM(K68:K76)</f>
        <v>308</v>
      </c>
      <c r="L77" s="8">
        <f t="shared" si="5"/>
        <v>308</v>
      </c>
      <c r="M77" s="8"/>
      <c r="N77" s="8"/>
      <c r="O77" s="8"/>
      <c r="P77" s="9">
        <v>10</v>
      </c>
      <c r="Q77" s="31">
        <f t="shared" si="2"/>
        <v>29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74.25" customHeight="1" x14ac:dyDescent="0.25">
      <c r="A91" s="167" t="s">
        <v>198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54" customHeight="1" x14ac:dyDescent="0.25">
      <c r="A92" s="167" t="s">
        <v>198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59.25" customHeight="1" x14ac:dyDescent="0.25">
      <c r="A93" s="167" t="s">
        <v>198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57" customHeight="1" x14ac:dyDescent="0.25">
      <c r="A94" s="167" t="s">
        <v>199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240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11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7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240</v>
      </c>
      <c r="K129" s="111" t="s">
        <v>232</v>
      </c>
      <c r="L129" s="111" t="s">
        <v>238</v>
      </c>
      <c r="M129" s="111" t="s">
        <v>240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7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11"/>
      <c r="L130" s="139"/>
      <c r="M130" s="111"/>
      <c r="N130" s="111"/>
      <c r="O130" s="139"/>
      <c r="P130" s="111"/>
      <c r="Q130" s="111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7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v>0</v>
      </c>
      <c r="L132" s="8">
        <v>0</v>
      </c>
      <c r="M132" s="13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6">J132*0.1</f>
        <v>0</v>
      </c>
    </row>
    <row r="133" spans="1:17" ht="75" hidden="1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/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6"/>
        <v>0</v>
      </c>
    </row>
    <row r="134" spans="1:17" ht="37.5" hidden="1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/>
      <c r="K134" s="8">
        <f>J134</f>
        <v>0</v>
      </c>
      <c r="L134" s="8">
        <f>J134</f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93.75" hidden="1" x14ac:dyDescent="0.25">
      <c r="A135" s="72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/>
      <c r="K135" s="8">
        <f t="shared" ref="K135:K153" si="7">J135</f>
        <v>0</v>
      </c>
      <c r="L135" s="8">
        <f t="shared" ref="L135:L153" si="8">J135</f>
        <v>0</v>
      </c>
      <c r="M135" s="13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</row>
    <row r="136" spans="1:17" ht="93.75" x14ac:dyDescent="0.25">
      <c r="A136" s="72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0</v>
      </c>
      <c r="K136" s="8">
        <v>11</v>
      </c>
      <c r="L136" s="8">
        <v>11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0</v>
      </c>
    </row>
    <row r="137" spans="1:17" ht="75" x14ac:dyDescent="0.25">
      <c r="A137" s="72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17</v>
      </c>
      <c r="K137" s="8">
        <v>26</v>
      </c>
      <c r="L137" s="8">
        <v>26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9">J137*0.1</f>
        <v>2</v>
      </c>
    </row>
    <row r="138" spans="1:17" ht="93.75" hidden="1" x14ac:dyDescent="0.25">
      <c r="A138" s="34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9"/>
        <v>0</v>
      </c>
    </row>
    <row r="139" spans="1:17" ht="93.75" hidden="1" x14ac:dyDescent="0.25">
      <c r="A139" s="34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9"/>
        <v>0</v>
      </c>
    </row>
    <row r="140" spans="1:17" ht="93.75" hidden="1" x14ac:dyDescent="0.25">
      <c r="A140" s="34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9"/>
        <v>0</v>
      </c>
    </row>
    <row r="141" spans="1:17" ht="93.75" hidden="1" x14ac:dyDescent="0.25">
      <c r="A141" s="34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87" t="s">
        <v>114</v>
      </c>
      <c r="N141" s="87" t="s">
        <v>114</v>
      </c>
      <c r="O141" s="87" t="s">
        <v>114</v>
      </c>
      <c r="P141" s="29">
        <v>10</v>
      </c>
      <c r="Q141" s="30">
        <f t="shared" si="9"/>
        <v>0</v>
      </c>
    </row>
    <row r="142" spans="1:17" ht="93.75" hidden="1" x14ac:dyDescent="0.25">
      <c r="A142" s="34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87" t="s">
        <v>115</v>
      </c>
      <c r="N142" s="87" t="s">
        <v>115</v>
      </c>
      <c r="O142" s="87" t="s">
        <v>115</v>
      </c>
      <c r="P142" s="29">
        <v>10</v>
      </c>
      <c r="Q142" s="30">
        <f t="shared" si="9"/>
        <v>0</v>
      </c>
    </row>
    <row r="143" spans="1:17" ht="56.25" hidden="1" x14ac:dyDescent="0.25">
      <c r="A143" s="72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9"/>
        <v>0</v>
      </c>
    </row>
    <row r="144" spans="1:17" ht="75" x14ac:dyDescent="0.25">
      <c r="A144" s="72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>
        <v>2</v>
      </c>
      <c r="K144" s="8">
        <v>3</v>
      </c>
      <c r="L144" s="8">
        <v>3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9"/>
        <v>0</v>
      </c>
    </row>
    <row r="145" spans="1:17" ht="37.5" x14ac:dyDescent="0.25">
      <c r="A145" s="72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>
        <v>4</v>
      </c>
      <c r="K145" s="8">
        <v>4</v>
      </c>
      <c r="L145" s="8">
        <v>4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9"/>
        <v>0</v>
      </c>
    </row>
    <row r="146" spans="1:17" ht="93.75" x14ac:dyDescent="0.25">
      <c r="A146" s="72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2</v>
      </c>
      <c r="K146" s="8">
        <v>2</v>
      </c>
      <c r="L146" s="8">
        <v>2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10">J146*0.1</f>
        <v>0</v>
      </c>
    </row>
    <row r="147" spans="1:17" ht="93.75" x14ac:dyDescent="0.25">
      <c r="A147" s="72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78</v>
      </c>
      <c r="K147" s="8">
        <v>101</v>
      </c>
      <c r="L147" s="8">
        <v>101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8</v>
      </c>
    </row>
    <row r="148" spans="1:17" ht="75" x14ac:dyDescent="0.25">
      <c r="A148" s="72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182</v>
      </c>
      <c r="K148" s="8">
        <v>161</v>
      </c>
      <c r="L148" s="8">
        <v>161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9"/>
        <v>18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si="7"/>
        <v>0</v>
      </c>
      <c r="L149" s="8">
        <f t="shared" si="8"/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9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7"/>
        <v>0</v>
      </c>
      <c r="L150" s="8">
        <f t="shared" si="8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9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9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7"/>
        <v>0</v>
      </c>
      <c r="L152" s="8">
        <f t="shared" si="8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9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7"/>
        <v>0</v>
      </c>
      <c r="L153" s="8">
        <f t="shared" si="8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9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9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285</v>
      </c>
      <c r="K155" s="13">
        <f t="shared" ref="K155:L155" si="11">SUM(K132:K154)</f>
        <v>308</v>
      </c>
      <c r="L155" s="13">
        <f t="shared" si="11"/>
        <v>308</v>
      </c>
      <c r="M155" s="8"/>
      <c r="N155" s="8"/>
      <c r="O155" s="8"/>
      <c r="P155" s="29">
        <v>10</v>
      </c>
      <c r="Q155" s="30">
        <f>J155*0.1</f>
        <v>29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74.25" customHeight="1" x14ac:dyDescent="0.25">
      <c r="A169" s="167" t="s">
        <v>198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54" customHeight="1" x14ac:dyDescent="0.25">
      <c r="A170" s="167" t="s">
        <v>198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59.25" customHeight="1" x14ac:dyDescent="0.25">
      <c r="A171" s="167" t="s">
        <v>198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7" customHeight="1" x14ac:dyDescent="0.25">
      <c r="A172" s="167" t="s">
        <v>199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240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11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11" t="s">
        <v>240</v>
      </c>
      <c r="K190" s="111" t="s">
        <v>232</v>
      </c>
      <c r="L190" s="111" t="s">
        <v>238</v>
      </c>
      <c r="M190" s="111" t="s">
        <v>240</v>
      </c>
      <c r="N190" s="111" t="s">
        <v>232</v>
      </c>
      <c r="O190" s="111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11"/>
      <c r="K191" s="111"/>
      <c r="L191" s="139"/>
      <c r="M191" s="111"/>
      <c r="N191" s="111"/>
      <c r="O191" s="139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47">
        <v>10</v>
      </c>
      <c r="K192" s="47">
        <v>11</v>
      </c>
      <c r="L192" s="47">
        <v>12</v>
      </c>
      <c r="M192" s="47">
        <v>13</v>
      </c>
      <c r="N192" s="47">
        <v>14</v>
      </c>
      <c r="O192" s="47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ht="9.7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hidden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2100-000000000000}"/>
  </hyperlinks>
  <pageMargins left="0.35433070866141736" right="0.31496062992125984" top="0.35433070866141736" bottom="0.35433070866141736" header="0.31496062992125984" footer="0.31496062992125984"/>
  <pageSetup paperSize="9" scale="50" fitToHeight="0" orientation="landscape" r:id="rId1"/>
  <rowBreaks count="2" manualBreakCount="2">
    <brk id="33" max="16" man="1"/>
    <brk id="184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38">
    <tabColor rgb="FFFF0000"/>
  </sheetPr>
  <dimension ref="A1:AE226"/>
  <sheetViews>
    <sheetView view="pageBreakPreview" topLeftCell="A3" zoomScale="75" zoomScaleNormal="75" zoomScaleSheetLayoutView="75" workbookViewId="0">
      <selection activeCell="G26" sqref="G26"/>
    </sheetView>
  </sheetViews>
  <sheetFormatPr defaultRowHeight="18.75" x14ac:dyDescent="0.25"/>
  <cols>
    <col min="1" max="1" width="30.285156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24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19.28515625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255</v>
      </c>
    </row>
    <row r="12" spans="1:15" x14ac:dyDescent="0.25">
      <c r="M12" s="4" t="s">
        <v>263</v>
      </c>
    </row>
    <row r="16" spans="1:15" ht="35.25" customHeight="1" x14ac:dyDescent="0.25">
      <c r="A16" s="114" t="s">
        <v>248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30.7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102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231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39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hidden="1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hidden="1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231</v>
      </c>
      <c r="K65" s="111" t="s">
        <v>232</v>
      </c>
      <c r="L65" s="111" t="s">
        <v>238</v>
      </c>
      <c r="M65" s="111" t="s">
        <v>231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39"/>
      <c r="L66" s="139"/>
      <c r="M66" s="111"/>
      <c r="N66" s="139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56.25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31</v>
      </c>
      <c r="K68" s="37">
        <v>24</v>
      </c>
      <c r="L68" s="37">
        <v>24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3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/>
      <c r="L69" s="37"/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3" t="s">
        <v>118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/>
      <c r="L70" s="37"/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/>
      <c r="L71" s="37"/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hidden="1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/>
      <c r="K72" s="37"/>
      <c r="L72" s="37"/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0</v>
      </c>
    </row>
    <row r="73" spans="1:17" ht="56.25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189</v>
      </c>
      <c r="K73" s="37">
        <v>207</v>
      </c>
      <c r="L73" s="37">
        <v>207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19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220</v>
      </c>
      <c r="K77" s="8">
        <f t="shared" ref="K77:L77" si="3">SUM(K68:K76)</f>
        <v>231</v>
      </c>
      <c r="L77" s="8">
        <f t="shared" si="3"/>
        <v>231</v>
      </c>
      <c r="M77" s="8"/>
      <c r="N77" s="8"/>
      <c r="O77" s="8"/>
      <c r="P77" s="9">
        <v>10</v>
      </c>
      <c r="Q77" s="31">
        <f t="shared" si="0"/>
        <v>22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66" customHeight="1" x14ac:dyDescent="0.25">
      <c r="A91" s="167" t="s">
        <v>200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66.75" customHeight="1" x14ac:dyDescent="0.25">
      <c r="A92" s="167" t="s">
        <v>200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63" customHeight="1" x14ac:dyDescent="0.25">
      <c r="A93" s="167" t="s">
        <v>200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53.25" customHeight="1" x14ac:dyDescent="0.25">
      <c r="A94" s="167" t="s">
        <v>201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231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39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hidden="1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7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231</v>
      </c>
      <c r="K129" s="111" t="s">
        <v>232</v>
      </c>
      <c r="L129" s="111" t="s">
        <v>238</v>
      </c>
      <c r="M129" s="111" t="s">
        <v>231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7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39"/>
      <c r="L130" s="139"/>
      <c r="M130" s="111"/>
      <c r="N130" s="139"/>
      <c r="O130" s="139"/>
      <c r="P130" s="111"/>
      <c r="Q130" s="111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7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v>0</v>
      </c>
      <c r="L132" s="8">
        <v>0</v>
      </c>
      <c r="M132" s="13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7" ht="75" hidden="1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/>
      <c r="K133" s="8"/>
      <c r="L133" s="8"/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7" ht="37.5" hidden="1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/>
      <c r="K134" s="8">
        <f>J134</f>
        <v>0</v>
      </c>
      <c r="L134" s="8">
        <f>J134</f>
        <v>0</v>
      </c>
      <c r="M134" s="13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93.75" x14ac:dyDescent="0.25">
      <c r="A135" s="72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1</v>
      </c>
      <c r="K135" s="8">
        <v>0</v>
      </c>
      <c r="L135" s="8">
        <v>0</v>
      </c>
      <c r="M135" s="13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</row>
    <row r="136" spans="1:17" ht="93.75" x14ac:dyDescent="0.25">
      <c r="A136" s="72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9</v>
      </c>
      <c r="K136" s="8">
        <v>9</v>
      </c>
      <c r="L136" s="8">
        <v>9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1</v>
      </c>
    </row>
    <row r="137" spans="1:17" ht="75" x14ac:dyDescent="0.25">
      <c r="A137" s="72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21</v>
      </c>
      <c r="K137" s="8">
        <v>15</v>
      </c>
      <c r="L137" s="8">
        <v>15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5">J137*0.1</f>
        <v>2</v>
      </c>
    </row>
    <row r="138" spans="1:17" ht="93.75" hidden="1" x14ac:dyDescent="0.25">
      <c r="A138" s="34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5"/>
        <v>0</v>
      </c>
    </row>
    <row r="139" spans="1:17" ht="93.75" hidden="1" x14ac:dyDescent="0.25">
      <c r="A139" s="34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5"/>
        <v>0</v>
      </c>
    </row>
    <row r="140" spans="1:17" ht="93.75" hidden="1" x14ac:dyDescent="0.25">
      <c r="A140" s="34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5"/>
        <v>0</v>
      </c>
    </row>
    <row r="141" spans="1:17" ht="93.75" hidden="1" x14ac:dyDescent="0.25">
      <c r="A141" s="34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87" t="s">
        <v>114</v>
      </c>
      <c r="N141" s="87" t="s">
        <v>114</v>
      </c>
      <c r="O141" s="87" t="s">
        <v>114</v>
      </c>
      <c r="P141" s="29">
        <v>10</v>
      </c>
      <c r="Q141" s="30">
        <f t="shared" si="5"/>
        <v>0</v>
      </c>
    </row>
    <row r="142" spans="1:17" ht="93.75" hidden="1" x14ac:dyDescent="0.25">
      <c r="A142" s="34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87" t="s">
        <v>115</v>
      </c>
      <c r="N142" s="87" t="s">
        <v>115</v>
      </c>
      <c r="O142" s="87" t="s">
        <v>115</v>
      </c>
      <c r="P142" s="29">
        <v>10</v>
      </c>
      <c r="Q142" s="30">
        <f t="shared" si="5"/>
        <v>0</v>
      </c>
    </row>
    <row r="143" spans="1:17" ht="56.25" hidden="1" x14ac:dyDescent="0.25">
      <c r="A143" s="72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5"/>
        <v>0</v>
      </c>
    </row>
    <row r="144" spans="1:17" ht="75" hidden="1" x14ac:dyDescent="0.25">
      <c r="A144" s="72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>
        <v>0</v>
      </c>
      <c r="K144" s="8">
        <v>0</v>
      </c>
      <c r="L144" s="8">
        <v>0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5"/>
        <v>0</v>
      </c>
    </row>
    <row r="145" spans="1:17" ht="37.5" x14ac:dyDescent="0.25">
      <c r="A145" s="72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>
        <v>4</v>
      </c>
      <c r="K145" s="8">
        <v>4</v>
      </c>
      <c r="L145" s="8">
        <v>4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 t="shared" si="5"/>
        <v>0</v>
      </c>
    </row>
    <row r="146" spans="1:17" ht="93.75" x14ac:dyDescent="0.25">
      <c r="A146" s="72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4</v>
      </c>
      <c r="K146" s="8">
        <v>1</v>
      </c>
      <c r="L146" s="8">
        <v>1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 t="shared" ref="Q146" si="6">J146*0.1</f>
        <v>0</v>
      </c>
    </row>
    <row r="147" spans="1:17" ht="93.75" x14ac:dyDescent="0.25">
      <c r="A147" s="72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51</v>
      </c>
      <c r="K147" s="8">
        <v>48</v>
      </c>
      <c r="L147" s="8">
        <v>48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5</v>
      </c>
    </row>
    <row r="148" spans="1:17" ht="75" x14ac:dyDescent="0.25">
      <c r="A148" s="72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130</v>
      </c>
      <c r="K148" s="8">
        <v>154</v>
      </c>
      <c r="L148" s="8">
        <v>154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5"/>
        <v>13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3" si="7">J149</f>
        <v>0</v>
      </c>
      <c r="L149" s="8">
        <f t="shared" ref="L149:L153" si="8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5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7"/>
        <v>0</v>
      </c>
      <c r="L150" s="8">
        <f t="shared" si="8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5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7"/>
        <v>0</v>
      </c>
      <c r="L151" s="8">
        <f t="shared" si="8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5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7"/>
        <v>0</v>
      </c>
      <c r="L152" s="8">
        <f t="shared" si="8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5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7"/>
        <v>0</v>
      </c>
      <c r="L153" s="8">
        <f t="shared" si="8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5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5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220</v>
      </c>
      <c r="K155" s="13">
        <f t="shared" ref="K155:L155" si="9">SUM(K132:K154)</f>
        <v>231</v>
      </c>
      <c r="L155" s="13">
        <f t="shared" si="9"/>
        <v>231</v>
      </c>
      <c r="M155" s="8"/>
      <c r="N155" s="8"/>
      <c r="O155" s="8"/>
      <c r="P155" s="29">
        <v>10</v>
      </c>
      <c r="Q155" s="30">
        <f>J155*0.1</f>
        <v>22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64.5" customHeight="1" x14ac:dyDescent="0.25">
      <c r="A169" s="167" t="s">
        <v>200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63.75" customHeight="1" x14ac:dyDescent="0.25">
      <c r="A170" s="167" t="s">
        <v>200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67.5" customHeight="1" x14ac:dyDescent="0.25">
      <c r="A171" s="167" t="s">
        <v>200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8.5" customHeight="1" x14ac:dyDescent="0.25">
      <c r="A172" s="167" t="s">
        <v>201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231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39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11" t="s">
        <v>231</v>
      </c>
      <c r="K190" s="111" t="s">
        <v>232</v>
      </c>
      <c r="L190" s="111" t="s">
        <v>238</v>
      </c>
      <c r="M190" s="111" t="s">
        <v>231</v>
      </c>
      <c r="N190" s="111" t="s">
        <v>232</v>
      </c>
      <c r="O190" s="111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11"/>
      <c r="K191" s="139"/>
      <c r="L191" s="139"/>
      <c r="M191" s="111"/>
      <c r="N191" s="139"/>
      <c r="O191" s="139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47">
        <v>10</v>
      </c>
      <c r="K192" s="47">
        <v>11</v>
      </c>
      <c r="L192" s="47">
        <v>12</v>
      </c>
      <c r="M192" s="47">
        <v>13</v>
      </c>
      <c r="N192" s="47">
        <v>14</v>
      </c>
      <c r="O192" s="47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ht="7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ht="7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M176:M179"/>
    <mergeCell ref="A193:A194"/>
    <mergeCell ref="B193:B194"/>
    <mergeCell ref="C193:C194"/>
    <mergeCell ref="D193:D194"/>
    <mergeCell ref="E193:E194"/>
    <mergeCell ref="F193:F194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H172:L172"/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D182:D183"/>
    <mergeCell ref="E182:E183"/>
    <mergeCell ref="F182:F183"/>
    <mergeCell ref="G182:G183"/>
    <mergeCell ref="H182:I182"/>
    <mergeCell ref="J182:J183"/>
    <mergeCell ref="K182:K183"/>
    <mergeCell ref="L182:L183"/>
    <mergeCell ref="M182:M183"/>
    <mergeCell ref="A94:D94"/>
    <mergeCell ref="E94:G94"/>
    <mergeCell ref="H94:L94"/>
    <mergeCell ref="A174:O174"/>
    <mergeCell ref="A176:L176"/>
    <mergeCell ref="N176:N178"/>
    <mergeCell ref="A177:L177"/>
    <mergeCell ref="A179:L179"/>
    <mergeCell ref="E160:K160"/>
    <mergeCell ref="A162:F162"/>
    <mergeCell ref="A163:K163"/>
    <mergeCell ref="A164:K164"/>
    <mergeCell ref="A165:K165"/>
    <mergeCell ref="A166:I166"/>
    <mergeCell ref="A157:K157"/>
    <mergeCell ref="E158:K158"/>
    <mergeCell ref="E159:K159"/>
    <mergeCell ref="E161:K161"/>
    <mergeCell ref="J129:J130"/>
    <mergeCell ref="K129:K130"/>
    <mergeCell ref="L129:L130"/>
    <mergeCell ref="M129:M130"/>
    <mergeCell ref="A91:D91"/>
    <mergeCell ref="E91:G91"/>
    <mergeCell ref="H91:L91"/>
    <mergeCell ref="A92:D92"/>
    <mergeCell ref="E92:G92"/>
    <mergeCell ref="H92:L92"/>
    <mergeCell ref="A93:D93"/>
    <mergeCell ref="E93:G93"/>
    <mergeCell ref="H93:L9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A204:L204"/>
    <mergeCell ref="A205:L205"/>
    <mergeCell ref="A206:O206"/>
    <mergeCell ref="A207:O207"/>
    <mergeCell ref="A209:O209"/>
    <mergeCell ref="B210:D210"/>
    <mergeCell ref="E210:L210"/>
    <mergeCell ref="A198:O198"/>
    <mergeCell ref="A199:L199"/>
    <mergeCell ref="A200:L200"/>
    <mergeCell ref="A201:L201"/>
    <mergeCell ref="A202:L202"/>
    <mergeCell ref="A203:L203"/>
    <mergeCell ref="A208:O208"/>
    <mergeCell ref="A197:O197"/>
    <mergeCell ref="A180:J180"/>
    <mergeCell ref="A181:A183"/>
    <mergeCell ref="B181:D181"/>
    <mergeCell ref="E181:F181"/>
    <mergeCell ref="G181:I181"/>
    <mergeCell ref="J181:L181"/>
    <mergeCell ref="M181:N181"/>
    <mergeCell ref="B182:B183"/>
    <mergeCell ref="C182:C183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89:A191"/>
    <mergeCell ref="B189:D189"/>
    <mergeCell ref="E189:F189"/>
    <mergeCell ref="G189:I189"/>
    <mergeCell ref="J189:L189"/>
    <mergeCell ref="M189:O189"/>
    <mergeCell ref="O129:O130"/>
    <mergeCell ref="A126:O126"/>
    <mergeCell ref="A127:J127"/>
    <mergeCell ref="A128:A130"/>
    <mergeCell ref="B128:D129"/>
    <mergeCell ref="E128:F129"/>
    <mergeCell ref="G128:I128"/>
    <mergeCell ref="J128:L128"/>
    <mergeCell ref="M128:O128"/>
    <mergeCell ref="G129:G130"/>
    <mergeCell ref="H129:I129"/>
    <mergeCell ref="N129:N130"/>
    <mergeCell ref="K102:K103"/>
    <mergeCell ref="L102:L103"/>
    <mergeCell ref="M96:M98"/>
    <mergeCell ref="N96:N98"/>
    <mergeCell ref="A97:L97"/>
    <mergeCell ref="A98:L98"/>
    <mergeCell ref="A99:L99"/>
    <mergeCell ref="A100:J100"/>
    <mergeCell ref="A96:L96"/>
    <mergeCell ref="G101:I101"/>
    <mergeCell ref="J101:L101"/>
    <mergeCell ref="G102:G103"/>
    <mergeCell ref="H102:I102"/>
    <mergeCell ref="J102:J103"/>
    <mergeCell ref="A101:A103"/>
    <mergeCell ref="B101:D102"/>
    <mergeCell ref="E101:F102"/>
    <mergeCell ref="O65:O66"/>
    <mergeCell ref="A84:F84"/>
    <mergeCell ref="A85:K85"/>
    <mergeCell ref="A86:K86"/>
    <mergeCell ref="A87:K87"/>
    <mergeCell ref="A88:I88"/>
    <mergeCell ref="A80:K80"/>
    <mergeCell ref="E81:K81"/>
    <mergeCell ref="E82:K82"/>
    <mergeCell ref="E83:K83"/>
    <mergeCell ref="J65:J66"/>
    <mergeCell ref="K65:K66"/>
    <mergeCell ref="L65:L66"/>
    <mergeCell ref="M65:M66"/>
    <mergeCell ref="N65:N66"/>
    <mergeCell ref="H89:L89"/>
    <mergeCell ref="A90:D90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89:D89"/>
    <mergeCell ref="E89:G89"/>
    <mergeCell ref="E90:G90"/>
    <mergeCell ref="H90:L90"/>
    <mergeCell ref="A44:A45"/>
    <mergeCell ref="B44:B45"/>
    <mergeCell ref="C44:C45"/>
    <mergeCell ref="D44:D45"/>
    <mergeCell ref="E44:E45"/>
    <mergeCell ref="F44:F45"/>
    <mergeCell ref="A46:A47"/>
    <mergeCell ref="B46:B47"/>
    <mergeCell ref="K20:M20"/>
    <mergeCell ref="N20:O20"/>
    <mergeCell ref="A35:L35"/>
    <mergeCell ref="M35:M37"/>
    <mergeCell ref="N35:N37"/>
    <mergeCell ref="A36:L36"/>
    <mergeCell ref="A38:L38"/>
    <mergeCell ref="A39:J39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P128:Q128"/>
    <mergeCell ref="P129:P130"/>
    <mergeCell ref="Q129:Q130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8:O78"/>
    <mergeCell ref="A79:O79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6:O6"/>
    <mergeCell ref="A7:O7"/>
    <mergeCell ref="A8:O8"/>
    <mergeCell ref="A9:O9"/>
    <mergeCell ref="D18:J18"/>
    <mergeCell ref="C46:C47"/>
    <mergeCell ref="D46:D47"/>
    <mergeCell ref="E46:E47"/>
    <mergeCell ref="F46:F47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</mergeCells>
  <hyperlinks>
    <hyperlink ref="P189" location="sub_666" display="sub_666" xr:uid="{00000000-0004-0000-2700-000000000000}"/>
  </hyperlinks>
  <pageMargins left="0.55118110236220474" right="0.31496062992125984" top="0.35433070866141736" bottom="0.35433070866141736" header="0.31496062992125984" footer="0.31496062992125984"/>
  <pageSetup paperSize="9" scale="53" fitToHeight="0" orientation="landscape" r:id="rId1"/>
  <rowBreaks count="1" manualBreakCount="1">
    <brk id="33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Лист50">
    <tabColor rgb="FFFF0000"/>
  </sheetPr>
  <dimension ref="A1:AE226"/>
  <sheetViews>
    <sheetView view="pageBreakPreview" topLeftCell="A134" zoomScale="60" zoomScaleNormal="75" workbookViewId="0">
      <selection activeCell="A9" sqref="A9:O9"/>
    </sheetView>
  </sheetViews>
  <sheetFormatPr defaultRowHeight="18.75" x14ac:dyDescent="0.25"/>
  <cols>
    <col min="1" max="1" width="32.42578125" style="4" customWidth="1"/>
    <col min="2" max="2" width="22.42578125" style="4" customWidth="1"/>
    <col min="3" max="3" width="16.5703125" style="4" customWidth="1"/>
    <col min="4" max="4" width="12.85546875" style="4" customWidth="1"/>
    <col min="5" max="5" width="17.42578125" style="4" customWidth="1"/>
    <col min="6" max="6" width="15.5703125" style="4" customWidth="1"/>
    <col min="7" max="7" width="19.42578125" style="4" customWidth="1"/>
    <col min="8" max="8" width="11.42578125" style="4" customWidth="1"/>
    <col min="9" max="9" width="7.140625" style="4" customWidth="1"/>
    <col min="10" max="10" width="13.42578125" style="4" customWidth="1"/>
    <col min="11" max="11" width="12.140625" style="4" customWidth="1"/>
    <col min="12" max="12" width="11.42578125" style="4" customWidth="1"/>
    <col min="13" max="13" width="20" style="4" customWidth="1"/>
    <col min="14" max="14" width="14.28515625" style="4" customWidth="1"/>
    <col min="15" max="15" width="13.85546875" style="4" customWidth="1"/>
    <col min="16" max="16" width="9.140625" style="4"/>
    <col min="17" max="17" width="8.42578125" style="4" customWidth="1"/>
    <col min="18" max="16384" width="9.140625" style="4"/>
  </cols>
  <sheetData>
    <row r="1" spans="1:15" hidden="1" x14ac:dyDescent="0.25"/>
    <row r="2" spans="1:15" hidden="1" x14ac:dyDescent="0.25"/>
    <row r="4" spans="1:15" ht="0.75" customHeight="1" x14ac:dyDescent="0.25"/>
    <row r="5" spans="1:15" hidden="1" x14ac:dyDescent="0.25"/>
    <row r="6" spans="1:15" s="101" customFormat="1" ht="65.2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101" customFormat="1" ht="24.75" hidden="1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s="101" customFormat="1" ht="16.5" hidden="1" customHeight="1" x14ac:dyDescent="0.25">
      <c r="A8" s="109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s="101" customFormat="1" ht="137.25" customHeight="1" x14ac:dyDescent="0.25">
      <c r="A9" s="110" t="s">
        <v>260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s="101" customFormat="1" ht="31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1:15" x14ac:dyDescent="0.25">
      <c r="M11" s="4" t="s">
        <v>256</v>
      </c>
    </row>
    <row r="12" spans="1:15" x14ac:dyDescent="0.25">
      <c r="M12" s="4" t="s">
        <v>261</v>
      </c>
    </row>
    <row r="16" spans="1:15" ht="35.25" customHeight="1" x14ac:dyDescent="0.25">
      <c r="A16" s="114" t="s">
        <v>243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pans="1:18" ht="30.75" customHeight="1" x14ac:dyDescent="0.25">
      <c r="A17" s="121" t="s">
        <v>239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8" ht="19.5" thickBot="1" x14ac:dyDescent="0.3">
      <c r="A18" s="5"/>
      <c r="B18" s="6"/>
      <c r="C18" s="6"/>
      <c r="D18" s="147" t="s">
        <v>250</v>
      </c>
      <c r="E18" s="147"/>
      <c r="F18" s="147"/>
      <c r="G18" s="147"/>
      <c r="H18" s="147"/>
      <c r="I18" s="147"/>
      <c r="J18" s="147"/>
      <c r="K18" s="6"/>
      <c r="L18" s="6"/>
      <c r="M18" s="6"/>
      <c r="N18" s="123" t="s">
        <v>3</v>
      </c>
      <c r="O18" s="124"/>
    </row>
    <row r="19" spans="1:18" ht="18.75" customHeigh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16" t="s">
        <v>4</v>
      </c>
      <c r="L19" s="116"/>
      <c r="M19" s="117"/>
      <c r="N19" s="125" t="s">
        <v>5</v>
      </c>
      <c r="O19" s="126"/>
    </row>
    <row r="20" spans="1:18" ht="18.75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16" t="s">
        <v>119</v>
      </c>
      <c r="L20" s="116"/>
      <c r="M20" s="117"/>
      <c r="N20" s="118" t="s">
        <v>262</v>
      </c>
      <c r="O20" s="119"/>
    </row>
    <row r="21" spans="1:18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116" t="s">
        <v>120</v>
      </c>
      <c r="L21" s="116"/>
      <c r="M21" s="117"/>
      <c r="N21" s="118" t="s">
        <v>237</v>
      </c>
      <c r="O21" s="119"/>
    </row>
    <row r="22" spans="1:18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21"/>
      <c r="L22" s="21"/>
      <c r="M22" s="22" t="s">
        <v>123</v>
      </c>
      <c r="N22" s="23"/>
      <c r="O22" s="24"/>
    </row>
    <row r="23" spans="1:18" ht="18.7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16" t="s">
        <v>121</v>
      </c>
      <c r="L23" s="116"/>
      <c r="M23" s="117"/>
      <c r="N23" s="118" t="s">
        <v>107</v>
      </c>
      <c r="O23" s="119"/>
    </row>
    <row r="24" spans="1:18" ht="18.75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16" t="s">
        <v>122</v>
      </c>
      <c r="L24" s="116"/>
      <c r="M24" s="117"/>
      <c r="N24" s="118" t="s">
        <v>188</v>
      </c>
      <c r="O24" s="119"/>
    </row>
    <row r="25" spans="1:18" x14ac:dyDescent="0.2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143"/>
      <c r="L25" s="143"/>
      <c r="M25" s="144"/>
      <c r="N25" s="118"/>
      <c r="O25" s="119"/>
    </row>
    <row r="26" spans="1:18" x14ac:dyDescent="0.2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6"/>
      <c r="L26" s="26"/>
      <c r="M26" s="26"/>
      <c r="N26" s="28"/>
      <c r="O26" s="28"/>
    </row>
    <row r="27" spans="1:18" ht="106.5" customHeight="1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9"/>
      <c r="Q27" s="19"/>
      <c r="R27" s="19"/>
    </row>
    <row r="28" spans="1:18" ht="27" customHeight="1" x14ac:dyDescent="0.25">
      <c r="A28" s="149" t="s">
        <v>86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20"/>
      <c r="L28" s="20"/>
      <c r="M28" s="20"/>
      <c r="N28" s="20"/>
      <c r="O28" s="20"/>
      <c r="P28" s="19"/>
      <c r="Q28" s="19"/>
      <c r="R28" s="19"/>
    </row>
    <row r="29" spans="1:18" ht="35.25" customHeight="1" x14ac:dyDescent="0.25">
      <c r="A29" s="150" t="s">
        <v>103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"/>
      <c r="L29" s="20"/>
      <c r="M29" s="20"/>
      <c r="N29" s="20"/>
      <c r="O29" s="20"/>
      <c r="P29" s="19"/>
      <c r="Q29" s="19"/>
      <c r="R29" s="19"/>
    </row>
    <row r="30" spans="1:18" x14ac:dyDescent="0.25">
      <c r="A30" s="120" t="s">
        <v>87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6"/>
      <c r="L30" s="26"/>
      <c r="M30" s="26"/>
      <c r="N30" s="28"/>
      <c r="O30" s="28"/>
    </row>
    <row r="31" spans="1:18" ht="18.75" customHeight="1" x14ac:dyDescent="0.25">
      <c r="A31" s="145" t="s">
        <v>219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7"/>
      <c r="L31" s="7"/>
      <c r="M31" s="7"/>
      <c r="N31" s="7"/>
      <c r="O31" s="7"/>
    </row>
    <row r="32" spans="1:18" x14ac:dyDescent="0.25">
      <c r="A32" s="141" t="s">
        <v>212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7"/>
      <c r="L32" s="7"/>
      <c r="M32" s="7"/>
      <c r="N32" s="7"/>
      <c r="O32" s="7"/>
    </row>
    <row r="33" spans="1:15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7"/>
      <c r="L33" s="7"/>
      <c r="M33" s="7"/>
      <c r="N33" s="7"/>
      <c r="O33" s="7"/>
    </row>
    <row r="34" spans="1:15" x14ac:dyDescent="0.25">
      <c r="A34" s="140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5" ht="42" customHeight="1" x14ac:dyDescent="0.25">
      <c r="A35" s="140" t="s">
        <v>7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 t="s">
        <v>131</v>
      </c>
      <c r="N35" s="113" t="s">
        <v>165</v>
      </c>
      <c r="O35" s="7"/>
    </row>
    <row r="36" spans="1:15" x14ac:dyDescent="0.25">
      <c r="A36" s="138" t="s">
        <v>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42"/>
      <c r="N36" s="113"/>
      <c r="O36" s="7"/>
    </row>
    <row r="37" spans="1:15" ht="32.25" customHeight="1" x14ac:dyDescent="0.25">
      <c r="A37" s="7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2"/>
      <c r="N37" s="113"/>
      <c r="O37" s="7"/>
    </row>
    <row r="38" spans="1:15" x14ac:dyDescent="0.25">
      <c r="A38" s="138" t="s">
        <v>83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7"/>
      <c r="N38" s="6"/>
      <c r="O38" s="7"/>
    </row>
    <row r="39" spans="1:15" x14ac:dyDescent="0.25">
      <c r="A39" s="138" t="s">
        <v>93</v>
      </c>
      <c r="B39" s="138"/>
      <c r="C39" s="138"/>
      <c r="D39" s="138"/>
      <c r="E39" s="138"/>
      <c r="F39" s="138"/>
      <c r="G39" s="138"/>
      <c r="H39" s="138"/>
      <c r="I39" s="138"/>
      <c r="J39" s="138"/>
      <c r="K39" s="7"/>
      <c r="L39" s="7"/>
      <c r="M39" s="7"/>
      <c r="N39" s="6"/>
      <c r="O39" s="7"/>
    </row>
    <row r="40" spans="1:15" ht="78.75" customHeight="1" x14ac:dyDescent="0.25">
      <c r="A40" s="111" t="s">
        <v>84</v>
      </c>
      <c r="B40" s="111" t="s">
        <v>10</v>
      </c>
      <c r="C40" s="111"/>
      <c r="D40" s="111"/>
      <c r="E40" s="111" t="s">
        <v>11</v>
      </c>
      <c r="F40" s="111"/>
      <c r="G40" s="111" t="s">
        <v>12</v>
      </c>
      <c r="H40" s="111"/>
      <c r="I40" s="111"/>
      <c r="J40" s="111" t="s">
        <v>13</v>
      </c>
      <c r="K40" s="111"/>
      <c r="L40" s="111"/>
      <c r="M40" s="135" t="s">
        <v>124</v>
      </c>
      <c r="N40" s="136"/>
      <c r="O40" s="7"/>
    </row>
    <row r="41" spans="1:15" ht="59.25" customHeight="1" x14ac:dyDescent="0.25">
      <c r="A41" s="139"/>
      <c r="B41" s="111"/>
      <c r="C41" s="111"/>
      <c r="D41" s="111"/>
      <c r="E41" s="111"/>
      <c r="F41" s="111"/>
      <c r="G41" s="111" t="s">
        <v>14</v>
      </c>
      <c r="H41" s="111" t="s">
        <v>24</v>
      </c>
      <c r="I41" s="111"/>
      <c r="J41" s="111" t="s">
        <v>231</v>
      </c>
      <c r="K41" s="111" t="s">
        <v>232</v>
      </c>
      <c r="L41" s="111" t="s">
        <v>238</v>
      </c>
      <c r="M41" s="113" t="s">
        <v>125</v>
      </c>
      <c r="N41" s="111" t="s">
        <v>126</v>
      </c>
      <c r="O41" s="7"/>
    </row>
    <row r="42" spans="1:15" ht="131.25" x14ac:dyDescent="0.25">
      <c r="A42" s="139"/>
      <c r="B42" s="8" t="s">
        <v>25</v>
      </c>
      <c r="C42" s="8" t="s">
        <v>26</v>
      </c>
      <c r="D42" s="8" t="s">
        <v>27</v>
      </c>
      <c r="E42" s="8" t="s">
        <v>28</v>
      </c>
      <c r="F42" s="8" t="s">
        <v>18</v>
      </c>
      <c r="G42" s="139"/>
      <c r="H42" s="8" t="s">
        <v>15</v>
      </c>
      <c r="I42" s="8" t="s">
        <v>16</v>
      </c>
      <c r="J42" s="111"/>
      <c r="K42" s="139"/>
      <c r="L42" s="139"/>
      <c r="M42" s="113"/>
      <c r="N42" s="111"/>
      <c r="O42" s="7"/>
    </row>
    <row r="43" spans="1:15" x14ac:dyDescent="0.25">
      <c r="A43" s="78">
        <v>1</v>
      </c>
      <c r="B43" s="78">
        <v>2</v>
      </c>
      <c r="C43" s="78">
        <v>3</v>
      </c>
      <c r="D43" s="78">
        <v>4</v>
      </c>
      <c r="E43" s="78">
        <v>5</v>
      </c>
      <c r="F43" s="78">
        <v>6</v>
      </c>
      <c r="G43" s="8">
        <v>7</v>
      </c>
      <c r="H43" s="8">
        <v>8</v>
      </c>
      <c r="I43" s="8">
        <v>9</v>
      </c>
      <c r="J43" s="8">
        <v>10</v>
      </c>
      <c r="K43" s="8">
        <v>11</v>
      </c>
      <c r="L43" s="8">
        <v>12</v>
      </c>
      <c r="M43" s="9">
        <v>13</v>
      </c>
      <c r="N43" s="9">
        <v>14</v>
      </c>
      <c r="O43" s="7"/>
    </row>
    <row r="44" spans="1:15" ht="62.25" customHeight="1" x14ac:dyDescent="0.25">
      <c r="A44" s="130" t="s">
        <v>161</v>
      </c>
      <c r="B44" s="130" t="s">
        <v>210</v>
      </c>
      <c r="C44" s="131" t="s">
        <v>17</v>
      </c>
      <c r="D44" s="131" t="s">
        <v>112</v>
      </c>
      <c r="E44" s="133" t="s">
        <v>30</v>
      </c>
      <c r="F44" s="111" t="s">
        <v>220</v>
      </c>
      <c r="G44" s="79" t="s">
        <v>213</v>
      </c>
      <c r="H44" s="8" t="s">
        <v>92</v>
      </c>
      <c r="I44" s="8">
        <v>744</v>
      </c>
      <c r="J44" s="8">
        <v>100</v>
      </c>
      <c r="K44" s="9">
        <v>100</v>
      </c>
      <c r="L44" s="9">
        <v>100</v>
      </c>
      <c r="M44" s="9">
        <v>10</v>
      </c>
      <c r="N44" s="31">
        <v>10</v>
      </c>
      <c r="O44" s="7"/>
    </row>
    <row r="45" spans="1:15" ht="179.25" customHeight="1" x14ac:dyDescent="0.25">
      <c r="A45" s="130"/>
      <c r="B45" s="130"/>
      <c r="C45" s="131"/>
      <c r="D45" s="131"/>
      <c r="E45" s="133"/>
      <c r="F45" s="111"/>
      <c r="G45" s="79" t="s">
        <v>214</v>
      </c>
      <c r="H45" s="8" t="s">
        <v>215</v>
      </c>
      <c r="I45" s="8">
        <v>642</v>
      </c>
      <c r="J45" s="8">
        <v>0</v>
      </c>
      <c r="K45" s="9">
        <v>0</v>
      </c>
      <c r="L45" s="9">
        <v>0</v>
      </c>
      <c r="M45" s="9">
        <v>0</v>
      </c>
      <c r="N45" s="9">
        <v>0</v>
      </c>
      <c r="O45" s="7"/>
    </row>
    <row r="46" spans="1:15" ht="69" hidden="1" customHeight="1" x14ac:dyDescent="0.25">
      <c r="A46" s="134" t="s">
        <v>163</v>
      </c>
      <c r="B46" s="156" t="s">
        <v>133</v>
      </c>
      <c r="C46" s="111" t="s">
        <v>19</v>
      </c>
      <c r="D46" s="112" t="s">
        <v>112</v>
      </c>
      <c r="E46" s="113" t="s">
        <v>30</v>
      </c>
      <c r="F46" s="111"/>
      <c r="G46" s="79" t="s">
        <v>213</v>
      </c>
      <c r="H46" s="8" t="s">
        <v>92</v>
      </c>
      <c r="I46" s="8">
        <v>744</v>
      </c>
      <c r="J46" s="8">
        <v>100</v>
      </c>
      <c r="K46" s="9">
        <v>100</v>
      </c>
      <c r="L46" s="9">
        <v>100</v>
      </c>
      <c r="M46" s="9">
        <v>10</v>
      </c>
      <c r="N46" s="31">
        <v>10</v>
      </c>
      <c r="O46" s="7"/>
    </row>
    <row r="47" spans="1:15" ht="174.75" hidden="1" customHeight="1" x14ac:dyDescent="0.25">
      <c r="A47" s="134"/>
      <c r="B47" s="156"/>
      <c r="C47" s="111"/>
      <c r="D47" s="112"/>
      <c r="E47" s="113"/>
      <c r="F47" s="111"/>
      <c r="G47" s="79" t="s">
        <v>214</v>
      </c>
      <c r="H47" s="8" t="s">
        <v>215</v>
      </c>
      <c r="I47" s="8">
        <v>642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7"/>
    </row>
    <row r="48" spans="1:15" ht="74.25" customHeight="1" x14ac:dyDescent="0.25">
      <c r="A48" s="129" t="s">
        <v>164</v>
      </c>
      <c r="B48" s="130" t="s">
        <v>133</v>
      </c>
      <c r="C48" s="131" t="s">
        <v>19</v>
      </c>
      <c r="D48" s="132" t="s">
        <v>116</v>
      </c>
      <c r="E48" s="133" t="s">
        <v>30</v>
      </c>
      <c r="F48" s="127"/>
      <c r="G48" s="79" t="s">
        <v>213</v>
      </c>
      <c r="H48" s="8" t="s">
        <v>92</v>
      </c>
      <c r="I48" s="8">
        <v>744</v>
      </c>
      <c r="J48" s="8">
        <v>100</v>
      </c>
      <c r="K48" s="9">
        <v>100</v>
      </c>
      <c r="L48" s="9">
        <v>100</v>
      </c>
      <c r="M48" s="9">
        <v>10</v>
      </c>
      <c r="N48" s="31">
        <v>10</v>
      </c>
      <c r="O48" s="7"/>
    </row>
    <row r="49" spans="1:17" ht="134.25" customHeight="1" x14ac:dyDescent="0.25">
      <c r="A49" s="129"/>
      <c r="B49" s="130"/>
      <c r="C49" s="131"/>
      <c r="D49" s="132"/>
      <c r="E49" s="133"/>
      <c r="F49" s="128"/>
      <c r="G49" s="79" t="s">
        <v>214</v>
      </c>
      <c r="H49" s="8" t="s">
        <v>215</v>
      </c>
      <c r="I49" s="8">
        <v>642</v>
      </c>
      <c r="J49" s="8">
        <v>0</v>
      </c>
      <c r="K49" s="9">
        <v>0</v>
      </c>
      <c r="L49" s="9">
        <v>0</v>
      </c>
      <c r="M49" s="9">
        <v>0</v>
      </c>
      <c r="N49" s="9">
        <v>0</v>
      </c>
      <c r="O49" s="7"/>
    </row>
    <row r="50" spans="1:17" ht="62.25" customHeight="1" x14ac:dyDescent="0.25">
      <c r="A50" s="134" t="s">
        <v>162</v>
      </c>
      <c r="B50" s="130" t="s">
        <v>210</v>
      </c>
      <c r="C50" s="112" t="s">
        <v>17</v>
      </c>
      <c r="D50" s="111" t="s">
        <v>116</v>
      </c>
      <c r="E50" s="113" t="s">
        <v>30</v>
      </c>
      <c r="F50" s="111"/>
      <c r="G50" s="79" t="s">
        <v>213</v>
      </c>
      <c r="H50" s="8" t="s">
        <v>92</v>
      </c>
      <c r="I50" s="8">
        <v>744</v>
      </c>
      <c r="J50" s="8">
        <v>100</v>
      </c>
      <c r="K50" s="9">
        <v>100</v>
      </c>
      <c r="L50" s="9">
        <v>100</v>
      </c>
      <c r="M50" s="9">
        <v>10</v>
      </c>
      <c r="N50" s="31">
        <v>10</v>
      </c>
      <c r="O50" s="7"/>
    </row>
    <row r="51" spans="1:17" ht="173.25" customHeight="1" x14ac:dyDescent="0.25">
      <c r="A51" s="134"/>
      <c r="B51" s="130"/>
      <c r="C51" s="112"/>
      <c r="D51" s="111"/>
      <c r="E51" s="113"/>
      <c r="F51" s="111"/>
      <c r="G51" s="79" t="s">
        <v>214</v>
      </c>
      <c r="H51" s="8" t="s">
        <v>215</v>
      </c>
      <c r="I51" s="8">
        <v>642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7"/>
    </row>
    <row r="52" spans="1:17" hidden="1" x14ac:dyDescent="0.25">
      <c r="A52" s="80"/>
      <c r="B52" s="81"/>
      <c r="C52" s="82"/>
      <c r="D52" s="5"/>
      <c r="E52" s="6"/>
      <c r="F52" s="5"/>
      <c r="G52" s="77"/>
      <c r="H52" s="5"/>
      <c r="I52" s="5"/>
      <c r="J52" s="5"/>
      <c r="K52" s="6"/>
      <c r="L52" s="6"/>
      <c r="M52" s="6"/>
      <c r="N52" s="6"/>
      <c r="O52" s="7"/>
    </row>
    <row r="53" spans="1:17" hidden="1" x14ac:dyDescent="0.25">
      <c r="A53" s="80"/>
      <c r="B53" s="81"/>
      <c r="C53" s="82"/>
      <c r="D53" s="5"/>
      <c r="E53" s="6"/>
      <c r="F53" s="5"/>
      <c r="G53" s="77"/>
      <c r="H53" s="5"/>
      <c r="I53" s="5"/>
      <c r="J53" s="5"/>
      <c r="K53" s="6"/>
      <c r="L53" s="6"/>
      <c r="M53" s="6"/>
      <c r="N53" s="6"/>
      <c r="O53" s="7"/>
    </row>
    <row r="54" spans="1:17" hidden="1" x14ac:dyDescent="0.25">
      <c r="A54" s="80"/>
      <c r="B54" s="81"/>
      <c r="C54" s="82"/>
      <c r="D54" s="5"/>
      <c r="E54" s="6"/>
      <c r="F54" s="5"/>
      <c r="G54" s="77"/>
      <c r="H54" s="5"/>
      <c r="I54" s="5"/>
      <c r="J54" s="5"/>
      <c r="K54" s="6"/>
      <c r="L54" s="6"/>
      <c r="M54" s="6"/>
      <c r="N54" s="6"/>
      <c r="O54" s="7"/>
    </row>
    <row r="55" spans="1:17" hidden="1" x14ac:dyDescent="0.25">
      <c r="A55" s="80"/>
      <c r="B55" s="81"/>
      <c r="C55" s="82"/>
      <c r="D55" s="5"/>
      <c r="E55" s="6"/>
      <c r="F55" s="5"/>
      <c r="G55" s="77"/>
      <c r="H55" s="5"/>
      <c r="I55" s="5"/>
      <c r="J55" s="5"/>
      <c r="K55" s="6"/>
      <c r="L55" s="6"/>
      <c r="M55" s="6"/>
      <c r="N55" s="6"/>
      <c r="O55" s="7"/>
    </row>
    <row r="56" spans="1:17" hidden="1" x14ac:dyDescent="0.25">
      <c r="A56" s="80"/>
      <c r="B56" s="81"/>
      <c r="C56" s="82"/>
      <c r="D56" s="5"/>
      <c r="E56" s="6"/>
      <c r="F56" s="5"/>
      <c r="G56" s="77"/>
      <c r="H56" s="5"/>
      <c r="I56" s="5"/>
      <c r="J56" s="5"/>
      <c r="K56" s="6"/>
      <c r="L56" s="6"/>
      <c r="M56" s="6"/>
      <c r="N56" s="6"/>
      <c r="O56" s="7"/>
    </row>
    <row r="57" spans="1:17" hidden="1" x14ac:dyDescent="0.25">
      <c r="A57" s="80"/>
      <c r="B57" s="81"/>
      <c r="C57" s="82"/>
      <c r="D57" s="5"/>
      <c r="E57" s="6"/>
      <c r="F57" s="5"/>
      <c r="G57" s="77"/>
      <c r="H57" s="5"/>
      <c r="I57" s="5"/>
      <c r="J57" s="5"/>
      <c r="K57" s="6"/>
      <c r="L57" s="6"/>
      <c r="M57" s="6"/>
      <c r="N57" s="6"/>
      <c r="O57" s="7"/>
    </row>
    <row r="58" spans="1:17" hidden="1" x14ac:dyDescent="0.25">
      <c r="A58" s="80"/>
      <c r="B58" s="81"/>
      <c r="C58" s="82"/>
      <c r="D58" s="5"/>
      <c r="E58" s="6"/>
      <c r="F58" s="5"/>
      <c r="G58" s="77"/>
      <c r="H58" s="5"/>
      <c r="I58" s="5"/>
      <c r="J58" s="5"/>
      <c r="K58" s="6"/>
      <c r="L58" s="6"/>
      <c r="M58" s="6"/>
      <c r="N58" s="6"/>
      <c r="O58" s="7"/>
    </row>
    <row r="59" spans="1:17" hidden="1" x14ac:dyDescent="0.25">
      <c r="A59" s="80"/>
      <c r="B59" s="81"/>
      <c r="C59" s="82"/>
      <c r="D59" s="5"/>
      <c r="E59" s="6"/>
      <c r="F59" s="5"/>
      <c r="G59" s="77"/>
      <c r="H59" s="5"/>
      <c r="I59" s="5"/>
      <c r="J59" s="5"/>
      <c r="K59" s="6"/>
      <c r="L59" s="6"/>
      <c r="M59" s="6"/>
      <c r="N59" s="6"/>
      <c r="O59" s="7"/>
    </row>
    <row r="60" spans="1:17" hidden="1" x14ac:dyDescent="0.25">
      <c r="A60" s="80"/>
      <c r="B60" s="81"/>
      <c r="C60" s="82"/>
      <c r="D60" s="5"/>
      <c r="E60" s="6"/>
      <c r="F60" s="5"/>
      <c r="G60" s="77"/>
      <c r="H60" s="5"/>
      <c r="I60" s="5"/>
      <c r="J60" s="5"/>
      <c r="K60" s="6"/>
      <c r="L60" s="6"/>
      <c r="M60" s="6"/>
      <c r="N60" s="6"/>
      <c r="O60" s="7"/>
    </row>
    <row r="61" spans="1:17" hidden="1" x14ac:dyDescent="0.25">
      <c r="A61" s="80"/>
      <c r="B61" s="81"/>
      <c r="C61" s="82"/>
      <c r="D61" s="5"/>
      <c r="E61" s="6"/>
      <c r="F61" s="5"/>
      <c r="G61" s="77"/>
      <c r="H61" s="5"/>
      <c r="I61" s="5"/>
      <c r="J61" s="5"/>
      <c r="K61" s="6"/>
      <c r="L61" s="6"/>
      <c r="M61" s="6"/>
      <c r="N61" s="6"/>
      <c r="O61" s="7"/>
    </row>
    <row r="62" spans="1:17" ht="18.75" hidden="1" customHeight="1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7" x14ac:dyDescent="0.25">
      <c r="A63" s="138" t="s">
        <v>96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7"/>
      <c r="L63" s="7"/>
      <c r="M63" s="7"/>
      <c r="N63" s="7"/>
      <c r="O63" s="7"/>
    </row>
    <row r="64" spans="1:17" ht="117" customHeight="1" x14ac:dyDescent="0.25">
      <c r="A64" s="111" t="s">
        <v>84</v>
      </c>
      <c r="B64" s="111" t="s">
        <v>10</v>
      </c>
      <c r="C64" s="111"/>
      <c r="D64" s="111"/>
      <c r="E64" s="111" t="s">
        <v>11</v>
      </c>
      <c r="F64" s="111"/>
      <c r="G64" s="111" t="s">
        <v>21</v>
      </c>
      <c r="H64" s="111"/>
      <c r="I64" s="111"/>
      <c r="J64" s="111" t="s">
        <v>22</v>
      </c>
      <c r="K64" s="111"/>
      <c r="L64" s="111"/>
      <c r="M64" s="111" t="s">
        <v>127</v>
      </c>
      <c r="N64" s="111"/>
      <c r="O64" s="111"/>
      <c r="P64" s="135" t="s">
        <v>124</v>
      </c>
      <c r="Q64" s="136"/>
    </row>
    <row r="65" spans="1:17" ht="55.5" customHeight="1" x14ac:dyDescent="0.25">
      <c r="A65" s="139"/>
      <c r="B65" s="111"/>
      <c r="C65" s="111"/>
      <c r="D65" s="111"/>
      <c r="E65" s="111"/>
      <c r="F65" s="111"/>
      <c r="G65" s="111" t="s">
        <v>82</v>
      </c>
      <c r="H65" s="111" t="s">
        <v>24</v>
      </c>
      <c r="I65" s="111"/>
      <c r="J65" s="111" t="s">
        <v>231</v>
      </c>
      <c r="K65" s="111" t="s">
        <v>232</v>
      </c>
      <c r="L65" s="111" t="s">
        <v>238</v>
      </c>
      <c r="M65" s="111" t="s">
        <v>231</v>
      </c>
      <c r="N65" s="111" t="s">
        <v>232</v>
      </c>
      <c r="O65" s="111" t="s">
        <v>238</v>
      </c>
      <c r="P65" s="111" t="s">
        <v>125</v>
      </c>
      <c r="Q65" s="111" t="s">
        <v>126</v>
      </c>
    </row>
    <row r="66" spans="1:17" ht="131.25" x14ac:dyDescent="0.25">
      <c r="A66" s="139"/>
      <c r="B66" s="8" t="s">
        <v>25</v>
      </c>
      <c r="C66" s="8" t="s">
        <v>26</v>
      </c>
      <c r="D66" s="8" t="s">
        <v>27</v>
      </c>
      <c r="E66" s="8" t="s">
        <v>28</v>
      </c>
      <c r="F66" s="8" t="s">
        <v>117</v>
      </c>
      <c r="G66" s="139"/>
      <c r="H66" s="8" t="s">
        <v>29</v>
      </c>
      <c r="I66" s="8" t="s">
        <v>16</v>
      </c>
      <c r="J66" s="111"/>
      <c r="K66" s="139"/>
      <c r="L66" s="139"/>
      <c r="M66" s="111"/>
      <c r="N66" s="139"/>
      <c r="O66" s="139"/>
      <c r="P66" s="111"/>
      <c r="Q66" s="111"/>
    </row>
    <row r="67" spans="1:17" x14ac:dyDescent="0.25">
      <c r="A67" s="8">
        <v>1</v>
      </c>
      <c r="B67" s="8">
        <v>2</v>
      </c>
      <c r="C67" s="8">
        <v>3</v>
      </c>
      <c r="D67" s="8">
        <v>4</v>
      </c>
      <c r="E67" s="8">
        <v>5</v>
      </c>
      <c r="F67" s="8">
        <v>6</v>
      </c>
      <c r="G67" s="8">
        <v>7</v>
      </c>
      <c r="H67" s="8">
        <v>8</v>
      </c>
      <c r="I67" s="8">
        <v>9</v>
      </c>
      <c r="J67" s="8">
        <v>10</v>
      </c>
      <c r="K67" s="8">
        <v>11</v>
      </c>
      <c r="L67" s="8">
        <v>12</v>
      </c>
      <c r="M67" s="8">
        <v>13</v>
      </c>
      <c r="N67" s="8">
        <v>14</v>
      </c>
      <c r="O67" s="8">
        <v>15</v>
      </c>
      <c r="P67" s="29">
        <v>16</v>
      </c>
      <c r="Q67" s="29">
        <v>17</v>
      </c>
    </row>
    <row r="68" spans="1:17" s="46" customFormat="1" ht="56.25" x14ac:dyDescent="0.25">
      <c r="A68" s="71" t="s">
        <v>161</v>
      </c>
      <c r="B68" s="59" t="s">
        <v>210</v>
      </c>
      <c r="C68" s="60" t="s">
        <v>17</v>
      </c>
      <c r="D68" s="60" t="s">
        <v>112</v>
      </c>
      <c r="E68" s="61" t="s">
        <v>30</v>
      </c>
      <c r="F68" s="37" t="s">
        <v>55</v>
      </c>
      <c r="G68" s="37" t="s">
        <v>31</v>
      </c>
      <c r="H68" s="37" t="s">
        <v>32</v>
      </c>
      <c r="I68" s="62" t="s">
        <v>97</v>
      </c>
      <c r="J68" s="8">
        <v>34</v>
      </c>
      <c r="K68" s="37">
        <v>37</v>
      </c>
      <c r="L68" s="37">
        <v>37</v>
      </c>
      <c r="M68" s="37" t="s">
        <v>18</v>
      </c>
      <c r="N68" s="37" t="s">
        <v>18</v>
      </c>
      <c r="O68" s="37" t="s">
        <v>18</v>
      </c>
      <c r="P68" s="61">
        <v>10</v>
      </c>
      <c r="Q68" s="63">
        <f>J68*0.1</f>
        <v>3</v>
      </c>
    </row>
    <row r="69" spans="1:17" ht="150" hidden="1" x14ac:dyDescent="0.25">
      <c r="A69" s="72" t="s">
        <v>163</v>
      </c>
      <c r="B69" s="33" t="s">
        <v>133</v>
      </c>
      <c r="C69" s="8" t="s">
        <v>19</v>
      </c>
      <c r="D69" s="2" t="s">
        <v>112</v>
      </c>
      <c r="E69" s="9" t="s">
        <v>30</v>
      </c>
      <c r="F69" s="8" t="s">
        <v>55</v>
      </c>
      <c r="G69" s="8" t="s">
        <v>31</v>
      </c>
      <c r="H69" s="8" t="s">
        <v>32</v>
      </c>
      <c r="I69" s="3" t="s">
        <v>97</v>
      </c>
      <c r="J69" s="8"/>
      <c r="K69" s="37">
        <v>0</v>
      </c>
      <c r="L69" s="37">
        <v>0</v>
      </c>
      <c r="M69" s="8" t="s">
        <v>18</v>
      </c>
      <c r="N69" s="8" t="s">
        <v>18</v>
      </c>
      <c r="O69" s="8" t="s">
        <v>18</v>
      </c>
      <c r="P69" s="9">
        <v>10</v>
      </c>
      <c r="Q69" s="31">
        <f>J69*0.1</f>
        <v>0</v>
      </c>
    </row>
    <row r="70" spans="1:17" ht="150" hidden="1" x14ac:dyDescent="0.25">
      <c r="A70" s="73" t="s">
        <v>118</v>
      </c>
      <c r="B70" s="33" t="s">
        <v>137</v>
      </c>
      <c r="C70" s="2" t="s">
        <v>17</v>
      </c>
      <c r="D70" s="8" t="s">
        <v>112</v>
      </c>
      <c r="E70" s="9" t="s">
        <v>30</v>
      </c>
      <c r="F70" s="8" t="s">
        <v>85</v>
      </c>
      <c r="G70" s="8" t="s">
        <v>31</v>
      </c>
      <c r="H70" s="8" t="s">
        <v>32</v>
      </c>
      <c r="I70" s="3" t="s">
        <v>97</v>
      </c>
      <c r="J70" s="8"/>
      <c r="K70" s="37">
        <v>0</v>
      </c>
      <c r="L70" s="37">
        <v>0</v>
      </c>
      <c r="M70" s="8" t="s">
        <v>18</v>
      </c>
      <c r="N70" s="8" t="s">
        <v>18</v>
      </c>
      <c r="O70" s="8" t="s">
        <v>18</v>
      </c>
      <c r="P70" s="9">
        <v>10</v>
      </c>
      <c r="Q70" s="31">
        <f t="shared" ref="Q70:Q77" si="0">J70*0.1</f>
        <v>0</v>
      </c>
    </row>
    <row r="71" spans="1:17" ht="150" hidden="1" x14ac:dyDescent="0.25">
      <c r="A71" s="32" t="s">
        <v>134</v>
      </c>
      <c r="B71" s="33" t="s">
        <v>135</v>
      </c>
      <c r="C71" s="2" t="s">
        <v>19</v>
      </c>
      <c r="D71" s="8" t="s">
        <v>112</v>
      </c>
      <c r="E71" s="9" t="s">
        <v>30</v>
      </c>
      <c r="F71" s="8" t="s">
        <v>85</v>
      </c>
      <c r="G71" s="8" t="s">
        <v>31</v>
      </c>
      <c r="H71" s="8" t="s">
        <v>32</v>
      </c>
      <c r="I71" s="3" t="s">
        <v>97</v>
      </c>
      <c r="J71" s="8"/>
      <c r="K71" s="37">
        <v>0</v>
      </c>
      <c r="L71" s="37">
        <v>0</v>
      </c>
      <c r="M71" s="8" t="s">
        <v>18</v>
      </c>
      <c r="N71" s="8" t="s">
        <v>18</v>
      </c>
      <c r="O71" s="8" t="s">
        <v>18</v>
      </c>
      <c r="P71" s="9">
        <v>10</v>
      </c>
      <c r="Q71" s="31">
        <f t="shared" si="0"/>
        <v>0</v>
      </c>
    </row>
    <row r="72" spans="1:17" s="46" customFormat="1" ht="96.75" customHeight="1" x14ac:dyDescent="0.25">
      <c r="A72" s="74" t="s">
        <v>164</v>
      </c>
      <c r="B72" s="59" t="s">
        <v>133</v>
      </c>
      <c r="C72" s="60" t="s">
        <v>19</v>
      </c>
      <c r="D72" s="37" t="s">
        <v>116</v>
      </c>
      <c r="E72" s="61" t="s">
        <v>30</v>
      </c>
      <c r="F72" s="37" t="s">
        <v>55</v>
      </c>
      <c r="G72" s="37" t="s">
        <v>31</v>
      </c>
      <c r="H72" s="37" t="s">
        <v>32</v>
      </c>
      <c r="I72" s="62" t="s">
        <v>97</v>
      </c>
      <c r="J72" s="8">
        <v>41</v>
      </c>
      <c r="K72" s="37">
        <v>42</v>
      </c>
      <c r="L72" s="37">
        <v>42</v>
      </c>
      <c r="M72" s="37" t="s">
        <v>18</v>
      </c>
      <c r="N72" s="37" t="s">
        <v>18</v>
      </c>
      <c r="O72" s="37" t="s">
        <v>18</v>
      </c>
      <c r="P72" s="61">
        <v>10</v>
      </c>
      <c r="Q72" s="63">
        <f t="shared" si="0"/>
        <v>4</v>
      </c>
    </row>
    <row r="73" spans="1:17" ht="56.25" x14ac:dyDescent="0.25">
      <c r="A73" s="72" t="s">
        <v>162</v>
      </c>
      <c r="B73" s="59" t="s">
        <v>210</v>
      </c>
      <c r="C73" s="2" t="s">
        <v>17</v>
      </c>
      <c r="D73" s="8" t="s">
        <v>116</v>
      </c>
      <c r="E73" s="9" t="s">
        <v>30</v>
      </c>
      <c r="F73" s="8" t="s">
        <v>55</v>
      </c>
      <c r="G73" s="8" t="s">
        <v>31</v>
      </c>
      <c r="H73" s="8" t="s">
        <v>32</v>
      </c>
      <c r="I73" s="3" t="s">
        <v>97</v>
      </c>
      <c r="J73" s="8">
        <v>127</v>
      </c>
      <c r="K73" s="37">
        <v>144</v>
      </c>
      <c r="L73" s="37">
        <v>144</v>
      </c>
      <c r="M73" s="8" t="s">
        <v>18</v>
      </c>
      <c r="N73" s="8" t="s">
        <v>18</v>
      </c>
      <c r="O73" s="8" t="s">
        <v>18</v>
      </c>
      <c r="P73" s="9">
        <v>10</v>
      </c>
      <c r="Q73" s="31">
        <f t="shared" si="0"/>
        <v>13</v>
      </c>
    </row>
    <row r="74" spans="1:17" ht="150" hidden="1" x14ac:dyDescent="0.25">
      <c r="A74" s="32" t="s">
        <v>138</v>
      </c>
      <c r="B74" s="33" t="s">
        <v>137</v>
      </c>
      <c r="C74" s="2" t="s">
        <v>17</v>
      </c>
      <c r="D74" s="8" t="s">
        <v>116</v>
      </c>
      <c r="E74" s="9" t="s">
        <v>30</v>
      </c>
      <c r="F74" s="8" t="s">
        <v>85</v>
      </c>
      <c r="G74" s="8" t="s">
        <v>31</v>
      </c>
      <c r="H74" s="8" t="s">
        <v>32</v>
      </c>
      <c r="I74" s="3" t="s">
        <v>97</v>
      </c>
      <c r="J74" s="36"/>
      <c r="K74" s="37">
        <f t="shared" ref="K74" si="1">J74</f>
        <v>0</v>
      </c>
      <c r="L74" s="37">
        <f t="shared" ref="L74" si="2">J74</f>
        <v>0</v>
      </c>
      <c r="M74" s="8" t="s">
        <v>18</v>
      </c>
      <c r="N74" s="8" t="s">
        <v>18</v>
      </c>
      <c r="O74" s="8" t="s">
        <v>18</v>
      </c>
      <c r="P74" s="9">
        <v>5</v>
      </c>
      <c r="Q74" s="31">
        <f t="shared" si="0"/>
        <v>0</v>
      </c>
    </row>
    <row r="75" spans="1:17" ht="150" hidden="1" x14ac:dyDescent="0.25">
      <c r="A75" s="32" t="s">
        <v>139</v>
      </c>
      <c r="B75" s="33" t="s">
        <v>135</v>
      </c>
      <c r="C75" s="2" t="s">
        <v>19</v>
      </c>
      <c r="D75" s="8" t="s">
        <v>116</v>
      </c>
      <c r="E75" s="9" t="s">
        <v>30</v>
      </c>
      <c r="F75" s="8" t="s">
        <v>85</v>
      </c>
      <c r="G75" s="8" t="s">
        <v>31</v>
      </c>
      <c r="H75" s="8" t="s">
        <v>32</v>
      </c>
      <c r="I75" s="3" t="s">
        <v>97</v>
      </c>
      <c r="J75" s="8"/>
      <c r="K75" s="37">
        <v>0</v>
      </c>
      <c r="L75" s="37">
        <v>0</v>
      </c>
      <c r="M75" s="8" t="s">
        <v>18</v>
      </c>
      <c r="N75" s="8" t="s">
        <v>18</v>
      </c>
      <c r="O75" s="8" t="s">
        <v>18</v>
      </c>
      <c r="P75" s="9"/>
      <c r="Q75" s="31">
        <f t="shared" si="0"/>
        <v>0</v>
      </c>
    </row>
    <row r="76" spans="1:17" hidden="1" x14ac:dyDescent="0.25">
      <c r="A76" s="18"/>
      <c r="B76" s="9"/>
      <c r="C76" s="8"/>
      <c r="D76" s="8"/>
      <c r="E76" s="9"/>
      <c r="F76" s="9"/>
      <c r="G76" s="8"/>
      <c r="H76" s="8"/>
      <c r="I76" s="3"/>
      <c r="J76" s="8"/>
      <c r="K76" s="8"/>
      <c r="L76" s="8"/>
      <c r="M76" s="8"/>
      <c r="N76" s="8"/>
      <c r="O76" s="8"/>
      <c r="P76" s="9"/>
      <c r="Q76" s="31">
        <f t="shared" si="0"/>
        <v>0</v>
      </c>
    </row>
    <row r="77" spans="1:17" ht="23.25" customHeight="1" x14ac:dyDescent="0.25">
      <c r="A77" s="10" t="s">
        <v>91</v>
      </c>
      <c r="B77" s="9"/>
      <c r="C77" s="8"/>
      <c r="D77" s="8"/>
      <c r="E77" s="9"/>
      <c r="F77" s="9"/>
      <c r="G77" s="8"/>
      <c r="H77" s="8"/>
      <c r="I77" s="11"/>
      <c r="J77" s="8">
        <f>SUM(J68:J76)</f>
        <v>202</v>
      </c>
      <c r="K77" s="8">
        <f t="shared" ref="K77:L77" si="3">SUM(K68:K76)</f>
        <v>223</v>
      </c>
      <c r="L77" s="8">
        <f t="shared" si="3"/>
        <v>223</v>
      </c>
      <c r="M77" s="8"/>
      <c r="N77" s="8"/>
      <c r="O77" s="8"/>
      <c r="P77" s="9">
        <v>10</v>
      </c>
      <c r="Q77" s="31">
        <f t="shared" si="0"/>
        <v>20</v>
      </c>
    </row>
    <row r="78" spans="1:17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pans="1:17" x14ac:dyDescent="0.25">
      <c r="A79" s="138" t="s">
        <v>33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1:17" x14ac:dyDescent="0.25">
      <c r="A80" s="111" t="s">
        <v>34</v>
      </c>
      <c r="B80" s="111"/>
      <c r="C80" s="111"/>
      <c r="D80" s="111"/>
      <c r="E80" s="111"/>
      <c r="F80" s="160"/>
      <c r="G80" s="160"/>
      <c r="H80" s="160"/>
      <c r="I80" s="160"/>
      <c r="J80" s="160"/>
      <c r="K80" s="160"/>
      <c r="L80" s="7"/>
      <c r="M80" s="7"/>
      <c r="N80" s="7"/>
      <c r="O80" s="7"/>
    </row>
    <row r="81" spans="1:16" x14ac:dyDescent="0.25">
      <c r="A81" s="8" t="s">
        <v>35</v>
      </c>
      <c r="B81" s="8" t="s">
        <v>36</v>
      </c>
      <c r="C81" s="8" t="s">
        <v>37</v>
      </c>
      <c r="D81" s="8" t="s">
        <v>38</v>
      </c>
      <c r="E81" s="111" t="s">
        <v>15</v>
      </c>
      <c r="F81" s="160"/>
      <c r="G81" s="160"/>
      <c r="H81" s="160"/>
      <c r="I81" s="160"/>
      <c r="J81" s="160"/>
      <c r="K81" s="160"/>
      <c r="L81" s="7"/>
      <c r="M81" s="7"/>
      <c r="N81" s="7"/>
      <c r="O81" s="7"/>
    </row>
    <row r="82" spans="1:16" x14ac:dyDescent="0.25">
      <c r="A82" s="8">
        <v>1</v>
      </c>
      <c r="B82" s="8">
        <v>2</v>
      </c>
      <c r="C82" s="8">
        <v>3</v>
      </c>
      <c r="D82" s="8">
        <v>4</v>
      </c>
      <c r="E82" s="111">
        <v>5</v>
      </c>
      <c r="F82" s="160"/>
      <c r="G82" s="160"/>
      <c r="H82" s="160"/>
      <c r="I82" s="160"/>
      <c r="J82" s="160"/>
      <c r="K82" s="160"/>
      <c r="L82" s="7"/>
      <c r="M82" s="7"/>
      <c r="N82" s="7"/>
      <c r="O82" s="7"/>
    </row>
    <row r="83" spans="1:16" x14ac:dyDescent="0.25">
      <c r="A83" s="8" t="s">
        <v>18</v>
      </c>
      <c r="B83" s="8" t="s">
        <v>18</v>
      </c>
      <c r="C83" s="8" t="s">
        <v>18</v>
      </c>
      <c r="D83" s="8" t="s">
        <v>18</v>
      </c>
      <c r="E83" s="111" t="s">
        <v>18</v>
      </c>
      <c r="F83" s="113"/>
      <c r="G83" s="113"/>
      <c r="H83" s="113"/>
      <c r="I83" s="113"/>
      <c r="J83" s="113"/>
      <c r="K83" s="113"/>
      <c r="L83" s="7"/>
      <c r="M83" s="7"/>
      <c r="N83" s="7"/>
      <c r="O83" s="7"/>
    </row>
    <row r="84" spans="1:16" x14ac:dyDescent="0.25">
      <c r="A84" s="138" t="s">
        <v>39</v>
      </c>
      <c r="B84" s="138"/>
      <c r="C84" s="138"/>
      <c r="D84" s="138"/>
      <c r="E84" s="138"/>
      <c r="F84" s="138"/>
      <c r="G84" s="7"/>
      <c r="H84" s="7"/>
      <c r="I84" s="7"/>
      <c r="J84" s="7"/>
      <c r="K84" s="7"/>
      <c r="L84" s="7"/>
      <c r="M84" s="7"/>
      <c r="N84" s="7"/>
      <c r="O84" s="7"/>
    </row>
    <row r="85" spans="1:16" x14ac:dyDescent="0.25">
      <c r="A85" s="157" t="s">
        <v>40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2"/>
      <c r="M85" s="12"/>
      <c r="N85" s="12"/>
      <c r="O85" s="12"/>
    </row>
    <row r="86" spans="1:16" ht="232.5" customHeight="1" x14ac:dyDescent="0.25">
      <c r="A86" s="158" t="s">
        <v>217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2"/>
      <c r="M86" s="12"/>
      <c r="N86" s="12"/>
      <c r="O86" s="12"/>
    </row>
    <row r="87" spans="1:16" ht="16.5" customHeight="1" x14ac:dyDescent="0.25">
      <c r="A87" s="159" t="s">
        <v>41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2"/>
      <c r="M87" s="12"/>
      <c r="N87" s="12"/>
      <c r="O87" s="12"/>
    </row>
    <row r="88" spans="1:16" x14ac:dyDescent="0.25">
      <c r="A88" s="138" t="s">
        <v>42</v>
      </c>
      <c r="B88" s="138"/>
      <c r="C88" s="138"/>
      <c r="D88" s="138"/>
      <c r="E88" s="138"/>
      <c r="F88" s="138"/>
      <c r="G88" s="138"/>
      <c r="H88" s="138"/>
      <c r="I88" s="138"/>
      <c r="J88" s="7"/>
      <c r="K88" s="7"/>
      <c r="L88" s="7"/>
      <c r="M88" s="7"/>
      <c r="N88" s="7"/>
      <c r="O88" s="7"/>
    </row>
    <row r="89" spans="1:16" ht="18.75" customHeight="1" x14ac:dyDescent="0.25">
      <c r="A89" s="151" t="s">
        <v>43</v>
      </c>
      <c r="B89" s="151"/>
      <c r="C89" s="151"/>
      <c r="D89" s="151"/>
      <c r="E89" s="151" t="s">
        <v>44</v>
      </c>
      <c r="F89" s="151"/>
      <c r="G89" s="151"/>
      <c r="H89" s="151" t="s">
        <v>45</v>
      </c>
      <c r="I89" s="151"/>
      <c r="J89" s="151"/>
      <c r="K89" s="151"/>
      <c r="L89" s="151"/>
      <c r="M89" s="7"/>
      <c r="N89" s="7"/>
      <c r="O89" s="7"/>
      <c r="P89" s="7"/>
    </row>
    <row r="90" spans="1:16" x14ac:dyDescent="0.25">
      <c r="A90" s="152">
        <v>1</v>
      </c>
      <c r="B90" s="152"/>
      <c r="C90" s="152"/>
      <c r="D90" s="152"/>
      <c r="E90" s="153">
        <v>2</v>
      </c>
      <c r="F90" s="154"/>
      <c r="G90" s="155"/>
      <c r="H90" s="151">
        <v>3</v>
      </c>
      <c r="I90" s="151"/>
      <c r="J90" s="151"/>
      <c r="K90" s="151"/>
      <c r="L90" s="151"/>
    </row>
    <row r="91" spans="1:16" ht="64.5" customHeight="1" x14ac:dyDescent="0.25">
      <c r="A91" s="167" t="s">
        <v>202</v>
      </c>
      <c r="B91" s="168"/>
      <c r="C91" s="168"/>
      <c r="D91" s="169"/>
      <c r="E91" s="153" t="s">
        <v>46</v>
      </c>
      <c r="F91" s="154"/>
      <c r="G91" s="155"/>
      <c r="H91" s="153" t="s">
        <v>47</v>
      </c>
      <c r="I91" s="154"/>
      <c r="J91" s="154"/>
      <c r="K91" s="154"/>
      <c r="L91" s="155"/>
    </row>
    <row r="92" spans="1:16" ht="63" customHeight="1" x14ac:dyDescent="0.25">
      <c r="A92" s="167" t="s">
        <v>202</v>
      </c>
      <c r="B92" s="168"/>
      <c r="C92" s="168"/>
      <c r="D92" s="169"/>
      <c r="E92" s="153" t="s">
        <v>48</v>
      </c>
      <c r="F92" s="154"/>
      <c r="G92" s="155"/>
      <c r="H92" s="153" t="s">
        <v>49</v>
      </c>
      <c r="I92" s="154"/>
      <c r="J92" s="154"/>
      <c r="K92" s="154"/>
      <c r="L92" s="155"/>
    </row>
    <row r="93" spans="1:16" ht="59.25" customHeight="1" x14ac:dyDescent="0.25">
      <c r="A93" s="167" t="s">
        <v>202</v>
      </c>
      <c r="B93" s="168"/>
      <c r="C93" s="168"/>
      <c r="D93" s="169"/>
      <c r="E93" s="153" t="s">
        <v>51</v>
      </c>
      <c r="F93" s="154"/>
      <c r="G93" s="155"/>
      <c r="H93" s="153" t="s">
        <v>47</v>
      </c>
      <c r="I93" s="154"/>
      <c r="J93" s="154"/>
      <c r="K93" s="154"/>
      <c r="L93" s="155"/>
    </row>
    <row r="94" spans="1:16" ht="53.25" customHeight="1" x14ac:dyDescent="0.25">
      <c r="A94" s="167" t="s">
        <v>203</v>
      </c>
      <c r="B94" s="168"/>
      <c r="C94" s="168"/>
      <c r="D94" s="169"/>
      <c r="E94" s="153" t="s">
        <v>50</v>
      </c>
      <c r="F94" s="154"/>
      <c r="G94" s="155"/>
      <c r="H94" s="176" t="s">
        <v>128</v>
      </c>
      <c r="I94" s="177"/>
      <c r="J94" s="177"/>
      <c r="K94" s="177"/>
      <c r="L94" s="178"/>
    </row>
    <row r="95" spans="1:16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7"/>
      <c r="N95" s="7"/>
      <c r="O95" s="7"/>
    </row>
    <row r="96" spans="1:16" ht="29.25" customHeight="1" x14ac:dyDescent="0.25">
      <c r="A96" s="140" t="s">
        <v>52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1" t="s">
        <v>131</v>
      </c>
      <c r="N96" s="113" t="s">
        <v>140</v>
      </c>
      <c r="O96" s="7"/>
    </row>
    <row r="97" spans="1:15" ht="18" customHeight="1" x14ac:dyDescent="0.25">
      <c r="A97" s="138" t="s">
        <v>53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42"/>
      <c r="N97" s="113"/>
      <c r="O97" s="7"/>
    </row>
    <row r="98" spans="1:15" ht="33" customHeight="1" x14ac:dyDescent="0.25">
      <c r="A98" s="138" t="s">
        <v>9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42"/>
      <c r="N98" s="113"/>
      <c r="O98" s="7"/>
    </row>
    <row r="99" spans="1:15" x14ac:dyDescent="0.25">
      <c r="A99" s="138" t="s">
        <v>83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7"/>
      <c r="N99" s="6"/>
      <c r="O99" s="7"/>
    </row>
    <row r="100" spans="1:15" x14ac:dyDescent="0.25">
      <c r="A100" s="138" t="s">
        <v>95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7"/>
      <c r="L100" s="7"/>
      <c r="M100" s="7"/>
      <c r="N100" s="6"/>
      <c r="O100" s="7"/>
    </row>
    <row r="101" spans="1:15" ht="81" customHeight="1" x14ac:dyDescent="0.25">
      <c r="A101" s="111" t="s">
        <v>84</v>
      </c>
      <c r="B101" s="111" t="s">
        <v>10</v>
      </c>
      <c r="C101" s="111"/>
      <c r="D101" s="111"/>
      <c r="E101" s="111" t="s">
        <v>11</v>
      </c>
      <c r="F101" s="111"/>
      <c r="G101" s="111" t="s">
        <v>12</v>
      </c>
      <c r="H101" s="111"/>
      <c r="I101" s="111"/>
      <c r="J101" s="111" t="s">
        <v>13</v>
      </c>
      <c r="K101" s="111"/>
      <c r="L101" s="111"/>
      <c r="M101" s="135" t="s">
        <v>124</v>
      </c>
      <c r="N101" s="136"/>
      <c r="O101" s="7"/>
    </row>
    <row r="102" spans="1:15" ht="59.25" customHeight="1" x14ac:dyDescent="0.25">
      <c r="A102" s="139"/>
      <c r="B102" s="111"/>
      <c r="C102" s="111"/>
      <c r="D102" s="111"/>
      <c r="E102" s="111"/>
      <c r="F102" s="111"/>
      <c r="G102" s="111" t="s">
        <v>14</v>
      </c>
      <c r="H102" s="111" t="s">
        <v>24</v>
      </c>
      <c r="I102" s="111"/>
      <c r="J102" s="111" t="s">
        <v>231</v>
      </c>
      <c r="K102" s="111" t="s">
        <v>232</v>
      </c>
      <c r="L102" s="111" t="s">
        <v>238</v>
      </c>
      <c r="M102" s="113" t="s">
        <v>125</v>
      </c>
      <c r="N102" s="111" t="s">
        <v>126</v>
      </c>
      <c r="O102" s="7"/>
    </row>
    <row r="103" spans="1:15" ht="56.25" x14ac:dyDescent="0.25">
      <c r="A103" s="139"/>
      <c r="B103" s="8" t="s">
        <v>26</v>
      </c>
      <c r="C103" s="8" t="s">
        <v>27</v>
      </c>
      <c r="D103" s="8" t="s">
        <v>18</v>
      </c>
      <c r="E103" s="8" t="s">
        <v>57</v>
      </c>
      <c r="F103" s="8" t="s">
        <v>18</v>
      </c>
      <c r="G103" s="139"/>
      <c r="H103" s="8" t="s">
        <v>15</v>
      </c>
      <c r="I103" s="8" t="s">
        <v>16</v>
      </c>
      <c r="J103" s="111"/>
      <c r="K103" s="139"/>
      <c r="L103" s="139"/>
      <c r="M103" s="113"/>
      <c r="N103" s="111"/>
      <c r="O103" s="7"/>
    </row>
    <row r="104" spans="1:15" x14ac:dyDescent="0.25">
      <c r="A104" s="75">
        <v>1</v>
      </c>
      <c r="B104" s="75">
        <v>2</v>
      </c>
      <c r="C104" s="75">
        <v>3</v>
      </c>
      <c r="D104" s="75">
        <v>4</v>
      </c>
      <c r="E104" s="75">
        <v>5</v>
      </c>
      <c r="F104" s="75">
        <v>6</v>
      </c>
      <c r="G104" s="8">
        <v>7</v>
      </c>
      <c r="H104" s="8">
        <v>8</v>
      </c>
      <c r="I104" s="8">
        <v>9</v>
      </c>
      <c r="J104" s="8">
        <v>10</v>
      </c>
      <c r="K104" s="8">
        <v>11</v>
      </c>
      <c r="L104" s="8">
        <v>12</v>
      </c>
      <c r="M104" s="9">
        <v>13</v>
      </c>
      <c r="N104" s="9">
        <v>14</v>
      </c>
      <c r="O104" s="7"/>
    </row>
    <row r="105" spans="1:15" ht="162.75" hidden="1" customHeight="1" x14ac:dyDescent="0.25">
      <c r="A105" s="38" t="s">
        <v>141</v>
      </c>
      <c r="B105" s="2" t="s">
        <v>111</v>
      </c>
      <c r="C105" s="2" t="s">
        <v>112</v>
      </c>
      <c r="D105" s="9" t="s">
        <v>18</v>
      </c>
      <c r="E105" s="76" t="s">
        <v>55</v>
      </c>
      <c r="F105" s="8" t="s">
        <v>18</v>
      </c>
      <c r="G105" s="79" t="s">
        <v>214</v>
      </c>
      <c r="H105" s="8" t="s">
        <v>216</v>
      </c>
      <c r="I105" s="8">
        <v>642</v>
      </c>
      <c r="J105" s="8">
        <v>0</v>
      </c>
      <c r="K105" s="8">
        <v>0</v>
      </c>
      <c r="L105" s="8">
        <v>0</v>
      </c>
      <c r="M105" s="9">
        <v>0</v>
      </c>
      <c r="N105" s="31">
        <v>0</v>
      </c>
      <c r="O105" s="7"/>
    </row>
    <row r="106" spans="1:15" ht="162.75" hidden="1" customHeight="1" x14ac:dyDescent="0.25">
      <c r="A106" s="39" t="s">
        <v>142</v>
      </c>
      <c r="B106" s="2" t="s">
        <v>54</v>
      </c>
      <c r="C106" s="2" t="s">
        <v>112</v>
      </c>
      <c r="D106" s="9" t="s">
        <v>18</v>
      </c>
      <c r="E106" s="76" t="s">
        <v>55</v>
      </c>
      <c r="F106" s="8"/>
      <c r="G106" s="79" t="s">
        <v>214</v>
      </c>
      <c r="H106" s="8" t="s">
        <v>216</v>
      </c>
      <c r="I106" s="8">
        <v>642</v>
      </c>
      <c r="J106" s="8">
        <v>0</v>
      </c>
      <c r="K106" s="8">
        <v>0</v>
      </c>
      <c r="L106" s="8">
        <v>0</v>
      </c>
      <c r="M106" s="9">
        <v>0</v>
      </c>
      <c r="N106" s="31">
        <v>0</v>
      </c>
      <c r="O106" s="7"/>
    </row>
    <row r="107" spans="1:15" ht="162.75" customHeight="1" x14ac:dyDescent="0.25">
      <c r="A107" s="72" t="s">
        <v>143</v>
      </c>
      <c r="B107" s="2" t="s">
        <v>20</v>
      </c>
      <c r="C107" s="2" t="s">
        <v>112</v>
      </c>
      <c r="D107" s="9" t="s">
        <v>18</v>
      </c>
      <c r="E107" s="76" t="s">
        <v>55</v>
      </c>
      <c r="F107" s="8"/>
      <c r="G107" s="79" t="s">
        <v>214</v>
      </c>
      <c r="H107" s="8" t="s">
        <v>216</v>
      </c>
      <c r="I107" s="8">
        <v>642</v>
      </c>
      <c r="J107" s="8">
        <v>0</v>
      </c>
      <c r="K107" s="8">
        <v>0</v>
      </c>
      <c r="L107" s="8">
        <v>0</v>
      </c>
      <c r="M107" s="9">
        <v>0</v>
      </c>
      <c r="N107" s="31">
        <v>0</v>
      </c>
      <c r="O107" s="7"/>
    </row>
    <row r="108" spans="1:15" ht="162.75" customHeight="1" x14ac:dyDescent="0.25">
      <c r="A108" s="72" t="s">
        <v>144</v>
      </c>
      <c r="B108" s="2" t="s">
        <v>113</v>
      </c>
      <c r="C108" s="2" t="s">
        <v>112</v>
      </c>
      <c r="D108" s="9" t="s">
        <v>18</v>
      </c>
      <c r="E108" s="76" t="s">
        <v>55</v>
      </c>
      <c r="F108" s="8"/>
      <c r="G108" s="79" t="s">
        <v>214</v>
      </c>
      <c r="H108" s="8" t="s">
        <v>216</v>
      </c>
      <c r="I108" s="8">
        <v>642</v>
      </c>
      <c r="J108" s="8">
        <v>0</v>
      </c>
      <c r="K108" s="8">
        <v>0</v>
      </c>
      <c r="L108" s="8">
        <v>0</v>
      </c>
      <c r="M108" s="9">
        <v>0</v>
      </c>
      <c r="N108" s="31">
        <v>0</v>
      </c>
      <c r="O108" s="7"/>
    </row>
    <row r="109" spans="1:15" ht="162.75" customHeight="1" x14ac:dyDescent="0.25">
      <c r="A109" s="72" t="s">
        <v>145</v>
      </c>
      <c r="B109" s="2" t="s">
        <v>56</v>
      </c>
      <c r="C109" s="2" t="s">
        <v>112</v>
      </c>
      <c r="D109" s="9" t="s">
        <v>18</v>
      </c>
      <c r="E109" s="76" t="s">
        <v>55</v>
      </c>
      <c r="F109" s="8"/>
      <c r="G109" s="79" t="s">
        <v>214</v>
      </c>
      <c r="H109" s="8" t="s">
        <v>216</v>
      </c>
      <c r="I109" s="8">
        <v>642</v>
      </c>
      <c r="J109" s="8">
        <v>0</v>
      </c>
      <c r="K109" s="8">
        <v>0</v>
      </c>
      <c r="L109" s="8">
        <v>0</v>
      </c>
      <c r="M109" s="9">
        <v>0</v>
      </c>
      <c r="N109" s="31">
        <v>0</v>
      </c>
      <c r="O109" s="7"/>
    </row>
    <row r="110" spans="1:15" ht="162.75" hidden="1" customHeight="1" x14ac:dyDescent="0.25">
      <c r="A110" s="34" t="s">
        <v>146</v>
      </c>
      <c r="B110" s="2" t="s">
        <v>111</v>
      </c>
      <c r="C110" s="2" t="s">
        <v>112</v>
      </c>
      <c r="D110" s="9" t="s">
        <v>18</v>
      </c>
      <c r="E110" s="76" t="s">
        <v>85</v>
      </c>
      <c r="F110" s="8"/>
      <c r="G110" s="79" t="s">
        <v>214</v>
      </c>
      <c r="H110" s="8" t="s">
        <v>216</v>
      </c>
      <c r="I110" s="8">
        <v>642</v>
      </c>
      <c r="J110" s="8">
        <v>0</v>
      </c>
      <c r="K110" s="8">
        <v>0</v>
      </c>
      <c r="L110" s="8">
        <v>0</v>
      </c>
      <c r="M110" s="9">
        <v>0</v>
      </c>
      <c r="N110" s="31">
        <v>0</v>
      </c>
      <c r="O110" s="7"/>
    </row>
    <row r="111" spans="1:15" ht="162.75" hidden="1" customHeight="1" x14ac:dyDescent="0.25">
      <c r="A111" s="34" t="s">
        <v>147</v>
      </c>
      <c r="B111" s="2" t="s">
        <v>54</v>
      </c>
      <c r="C111" s="2" t="s">
        <v>112</v>
      </c>
      <c r="D111" s="9" t="s">
        <v>18</v>
      </c>
      <c r="E111" s="76" t="s">
        <v>85</v>
      </c>
      <c r="F111" s="8"/>
      <c r="G111" s="79" t="s">
        <v>214</v>
      </c>
      <c r="H111" s="8" t="s">
        <v>216</v>
      </c>
      <c r="I111" s="8">
        <v>642</v>
      </c>
      <c r="J111" s="8">
        <v>0</v>
      </c>
      <c r="K111" s="8">
        <v>0</v>
      </c>
      <c r="L111" s="8">
        <v>0</v>
      </c>
      <c r="M111" s="9">
        <v>0</v>
      </c>
      <c r="N111" s="31">
        <v>0</v>
      </c>
      <c r="O111" s="7"/>
    </row>
    <row r="112" spans="1:15" ht="162.75" hidden="1" customHeight="1" x14ac:dyDescent="0.25">
      <c r="A112" s="34" t="s">
        <v>148</v>
      </c>
      <c r="B112" s="2" t="s">
        <v>20</v>
      </c>
      <c r="C112" s="2" t="s">
        <v>112</v>
      </c>
      <c r="D112" s="9" t="s">
        <v>18</v>
      </c>
      <c r="E112" s="76" t="s">
        <v>85</v>
      </c>
      <c r="F112" s="8"/>
      <c r="G112" s="79" t="s">
        <v>214</v>
      </c>
      <c r="H112" s="8" t="s">
        <v>216</v>
      </c>
      <c r="I112" s="8">
        <v>642</v>
      </c>
      <c r="J112" s="8">
        <v>0</v>
      </c>
      <c r="K112" s="8">
        <v>0</v>
      </c>
      <c r="L112" s="8">
        <v>0</v>
      </c>
      <c r="M112" s="9">
        <v>0</v>
      </c>
      <c r="N112" s="31">
        <v>0</v>
      </c>
      <c r="O112" s="7"/>
    </row>
    <row r="113" spans="1:17" ht="162.75" hidden="1" customHeight="1" x14ac:dyDescent="0.25">
      <c r="A113" s="34" t="s">
        <v>149</v>
      </c>
      <c r="B113" s="2" t="s">
        <v>113</v>
      </c>
      <c r="C113" s="2" t="s">
        <v>112</v>
      </c>
      <c r="D113" s="9" t="s">
        <v>18</v>
      </c>
      <c r="E113" s="76" t="s">
        <v>85</v>
      </c>
      <c r="F113" s="8"/>
      <c r="G113" s="79" t="s">
        <v>214</v>
      </c>
      <c r="H113" s="8" t="s">
        <v>216</v>
      </c>
      <c r="I113" s="8">
        <v>642</v>
      </c>
      <c r="J113" s="8">
        <v>0</v>
      </c>
      <c r="K113" s="8">
        <v>0</v>
      </c>
      <c r="L113" s="8">
        <v>0</v>
      </c>
      <c r="M113" s="9">
        <v>0</v>
      </c>
      <c r="N113" s="31">
        <v>0</v>
      </c>
      <c r="O113" s="7"/>
    </row>
    <row r="114" spans="1:17" ht="162.75" hidden="1" customHeight="1" x14ac:dyDescent="0.25">
      <c r="A114" s="34" t="s">
        <v>150</v>
      </c>
      <c r="B114" s="2" t="s">
        <v>56</v>
      </c>
      <c r="C114" s="2" t="s">
        <v>112</v>
      </c>
      <c r="D114" s="9" t="s">
        <v>18</v>
      </c>
      <c r="E114" s="76" t="s">
        <v>85</v>
      </c>
      <c r="F114" s="8"/>
      <c r="G114" s="79" t="s">
        <v>214</v>
      </c>
      <c r="H114" s="8" t="s">
        <v>216</v>
      </c>
      <c r="I114" s="8">
        <v>642</v>
      </c>
      <c r="J114" s="8">
        <v>0</v>
      </c>
      <c r="K114" s="8">
        <v>0</v>
      </c>
      <c r="L114" s="8">
        <v>0</v>
      </c>
      <c r="M114" s="9">
        <v>0</v>
      </c>
      <c r="N114" s="31">
        <v>0</v>
      </c>
      <c r="O114" s="7"/>
    </row>
    <row r="115" spans="1:17" ht="162.75" hidden="1" customHeight="1" x14ac:dyDescent="0.25">
      <c r="A115" s="72" t="s">
        <v>151</v>
      </c>
      <c r="B115" s="2" t="s">
        <v>111</v>
      </c>
      <c r="C115" s="2" t="s">
        <v>116</v>
      </c>
      <c r="D115" s="9" t="s">
        <v>18</v>
      </c>
      <c r="E115" s="76" t="s">
        <v>55</v>
      </c>
      <c r="F115" s="8"/>
      <c r="G115" s="79" t="s">
        <v>214</v>
      </c>
      <c r="H115" s="8" t="s">
        <v>216</v>
      </c>
      <c r="I115" s="8">
        <v>642</v>
      </c>
      <c r="J115" s="8">
        <v>0</v>
      </c>
      <c r="K115" s="8">
        <v>0</v>
      </c>
      <c r="L115" s="8">
        <v>0</v>
      </c>
      <c r="M115" s="9">
        <v>0</v>
      </c>
      <c r="N115" s="31">
        <v>0</v>
      </c>
      <c r="O115" s="7"/>
    </row>
    <row r="116" spans="1:17" ht="162.75" hidden="1" customHeight="1" x14ac:dyDescent="0.25">
      <c r="A116" s="72" t="s">
        <v>152</v>
      </c>
      <c r="B116" s="2" t="s">
        <v>54</v>
      </c>
      <c r="C116" s="2" t="s">
        <v>116</v>
      </c>
      <c r="D116" s="9" t="s">
        <v>18</v>
      </c>
      <c r="E116" s="76" t="s">
        <v>55</v>
      </c>
      <c r="F116" s="8"/>
      <c r="G116" s="79" t="s">
        <v>214</v>
      </c>
      <c r="H116" s="8" t="s">
        <v>216</v>
      </c>
      <c r="I116" s="8">
        <v>642</v>
      </c>
      <c r="J116" s="8">
        <v>0</v>
      </c>
      <c r="K116" s="8">
        <v>0</v>
      </c>
      <c r="L116" s="8">
        <v>0</v>
      </c>
      <c r="M116" s="9">
        <v>0</v>
      </c>
      <c r="N116" s="31">
        <v>0</v>
      </c>
      <c r="O116" s="7"/>
    </row>
    <row r="117" spans="1:17" ht="162.75" customHeight="1" x14ac:dyDescent="0.25">
      <c r="A117" s="72" t="s">
        <v>153</v>
      </c>
      <c r="B117" s="2" t="s">
        <v>20</v>
      </c>
      <c r="C117" s="2" t="s">
        <v>116</v>
      </c>
      <c r="D117" s="9" t="s">
        <v>18</v>
      </c>
      <c r="E117" s="76" t="s">
        <v>55</v>
      </c>
      <c r="F117" s="8"/>
      <c r="G117" s="79" t="s">
        <v>214</v>
      </c>
      <c r="H117" s="8" t="s">
        <v>216</v>
      </c>
      <c r="I117" s="8">
        <v>642</v>
      </c>
      <c r="J117" s="8">
        <v>0</v>
      </c>
      <c r="K117" s="8">
        <v>0</v>
      </c>
      <c r="L117" s="8">
        <v>0</v>
      </c>
      <c r="M117" s="9">
        <v>0</v>
      </c>
      <c r="N117" s="31">
        <v>0</v>
      </c>
      <c r="O117" s="7"/>
    </row>
    <row r="118" spans="1:17" ht="162.75" customHeight="1" x14ac:dyDescent="0.25">
      <c r="A118" s="72" t="s">
        <v>154</v>
      </c>
      <c r="B118" s="2" t="s">
        <v>113</v>
      </c>
      <c r="C118" s="2" t="s">
        <v>116</v>
      </c>
      <c r="D118" s="9" t="s">
        <v>18</v>
      </c>
      <c r="E118" s="76" t="s">
        <v>55</v>
      </c>
      <c r="F118" s="8"/>
      <c r="G118" s="79" t="s">
        <v>214</v>
      </c>
      <c r="H118" s="8" t="s">
        <v>216</v>
      </c>
      <c r="I118" s="8">
        <v>642</v>
      </c>
      <c r="J118" s="8">
        <v>0</v>
      </c>
      <c r="K118" s="8">
        <v>0</v>
      </c>
      <c r="L118" s="8">
        <v>0</v>
      </c>
      <c r="M118" s="9">
        <v>0</v>
      </c>
      <c r="N118" s="31">
        <v>0</v>
      </c>
      <c r="O118" s="7"/>
    </row>
    <row r="119" spans="1:17" ht="162.75" customHeight="1" x14ac:dyDescent="0.25">
      <c r="A119" s="72" t="s">
        <v>155</v>
      </c>
      <c r="B119" s="2" t="s">
        <v>56</v>
      </c>
      <c r="C119" s="2" t="s">
        <v>116</v>
      </c>
      <c r="D119" s="9" t="s">
        <v>18</v>
      </c>
      <c r="E119" s="76" t="s">
        <v>55</v>
      </c>
      <c r="F119" s="8"/>
      <c r="G119" s="79" t="s">
        <v>214</v>
      </c>
      <c r="H119" s="8" t="s">
        <v>216</v>
      </c>
      <c r="I119" s="8">
        <v>642</v>
      </c>
      <c r="J119" s="8">
        <v>0</v>
      </c>
      <c r="K119" s="8">
        <v>0</v>
      </c>
      <c r="L119" s="8">
        <v>0</v>
      </c>
      <c r="M119" s="9">
        <v>0</v>
      </c>
      <c r="N119" s="31">
        <v>0</v>
      </c>
      <c r="O119" s="7"/>
    </row>
    <row r="120" spans="1:17" ht="162.75" hidden="1" customHeight="1" x14ac:dyDescent="0.3">
      <c r="A120" s="35" t="s">
        <v>156</v>
      </c>
      <c r="B120" s="2" t="s">
        <v>111</v>
      </c>
      <c r="C120" s="2" t="s">
        <v>116</v>
      </c>
      <c r="D120" s="9" t="s">
        <v>18</v>
      </c>
      <c r="E120" s="76" t="s">
        <v>85</v>
      </c>
      <c r="F120" s="8"/>
      <c r="G120" s="79" t="s">
        <v>214</v>
      </c>
      <c r="H120" s="8" t="s">
        <v>216</v>
      </c>
      <c r="I120" s="8">
        <v>642</v>
      </c>
      <c r="J120" s="8">
        <v>0</v>
      </c>
      <c r="K120" s="8">
        <v>0</v>
      </c>
      <c r="L120" s="8">
        <v>0</v>
      </c>
      <c r="M120" s="9">
        <v>0</v>
      </c>
      <c r="N120" s="31">
        <v>0</v>
      </c>
      <c r="O120" s="7"/>
    </row>
    <row r="121" spans="1:17" ht="162.75" hidden="1" customHeight="1" x14ac:dyDescent="0.3">
      <c r="A121" s="35" t="s">
        <v>157</v>
      </c>
      <c r="B121" s="2" t="s">
        <v>54</v>
      </c>
      <c r="C121" s="2" t="s">
        <v>116</v>
      </c>
      <c r="D121" s="9" t="s">
        <v>18</v>
      </c>
      <c r="E121" s="76" t="s">
        <v>85</v>
      </c>
      <c r="F121" s="8"/>
      <c r="G121" s="79" t="s">
        <v>214</v>
      </c>
      <c r="H121" s="8" t="s">
        <v>216</v>
      </c>
      <c r="I121" s="8">
        <v>642</v>
      </c>
      <c r="J121" s="8">
        <v>0</v>
      </c>
      <c r="K121" s="8">
        <v>0</v>
      </c>
      <c r="L121" s="8">
        <v>0</v>
      </c>
      <c r="M121" s="9">
        <v>0</v>
      </c>
      <c r="N121" s="31">
        <v>0</v>
      </c>
      <c r="O121" s="7"/>
    </row>
    <row r="122" spans="1:17" ht="162.75" hidden="1" customHeight="1" x14ac:dyDescent="0.3">
      <c r="A122" s="35" t="s">
        <v>158</v>
      </c>
      <c r="B122" s="2" t="s">
        <v>20</v>
      </c>
      <c r="C122" s="2" t="s">
        <v>116</v>
      </c>
      <c r="D122" s="9" t="s">
        <v>18</v>
      </c>
      <c r="E122" s="76" t="s">
        <v>85</v>
      </c>
      <c r="F122" s="8"/>
      <c r="G122" s="79" t="s">
        <v>214</v>
      </c>
      <c r="H122" s="8" t="s">
        <v>216</v>
      </c>
      <c r="I122" s="8">
        <v>642</v>
      </c>
      <c r="J122" s="8">
        <v>0</v>
      </c>
      <c r="K122" s="8">
        <v>0</v>
      </c>
      <c r="L122" s="8">
        <v>0</v>
      </c>
      <c r="M122" s="9">
        <v>0</v>
      </c>
      <c r="N122" s="31">
        <v>0</v>
      </c>
      <c r="O122" s="7"/>
    </row>
    <row r="123" spans="1:17" ht="162.75" hidden="1" customHeight="1" x14ac:dyDescent="0.3">
      <c r="A123" s="35" t="s">
        <v>159</v>
      </c>
      <c r="B123" s="2" t="s">
        <v>113</v>
      </c>
      <c r="C123" s="2" t="s">
        <v>116</v>
      </c>
      <c r="D123" s="9" t="s">
        <v>18</v>
      </c>
      <c r="E123" s="76" t="s">
        <v>85</v>
      </c>
      <c r="F123" s="8"/>
      <c r="G123" s="79" t="s">
        <v>214</v>
      </c>
      <c r="H123" s="8" t="s">
        <v>216</v>
      </c>
      <c r="I123" s="8">
        <v>642</v>
      </c>
      <c r="J123" s="8">
        <v>0</v>
      </c>
      <c r="K123" s="8">
        <v>0</v>
      </c>
      <c r="L123" s="8">
        <v>0</v>
      </c>
      <c r="M123" s="9">
        <v>0</v>
      </c>
      <c r="N123" s="31">
        <v>0</v>
      </c>
      <c r="O123" s="7"/>
    </row>
    <row r="124" spans="1:17" ht="162.75" hidden="1" customHeight="1" x14ac:dyDescent="0.25">
      <c r="A124" s="34" t="s">
        <v>160</v>
      </c>
      <c r="B124" s="2" t="s">
        <v>56</v>
      </c>
      <c r="C124" s="2" t="s">
        <v>116</v>
      </c>
      <c r="D124" s="9" t="s">
        <v>18</v>
      </c>
      <c r="E124" s="76" t="s">
        <v>85</v>
      </c>
      <c r="F124" s="8"/>
      <c r="G124" s="79" t="s">
        <v>214</v>
      </c>
      <c r="H124" s="8" t="s">
        <v>216</v>
      </c>
      <c r="I124" s="8">
        <v>642</v>
      </c>
      <c r="J124" s="8">
        <v>0</v>
      </c>
      <c r="K124" s="8">
        <v>0</v>
      </c>
      <c r="L124" s="8">
        <v>0</v>
      </c>
      <c r="M124" s="9">
        <v>0</v>
      </c>
      <c r="N124" s="31">
        <v>0</v>
      </c>
      <c r="O124" s="7"/>
    </row>
    <row r="125" spans="1:17" ht="18" customHeight="1" x14ac:dyDescent="0.25">
      <c r="A125" s="84"/>
      <c r="B125" s="77"/>
      <c r="C125" s="77"/>
      <c r="D125" s="5"/>
      <c r="E125" s="77"/>
      <c r="F125" s="5"/>
      <c r="G125" s="85"/>
      <c r="H125" s="5"/>
      <c r="I125" s="5"/>
      <c r="J125" s="5"/>
      <c r="K125" s="5"/>
      <c r="L125" s="5"/>
      <c r="M125" s="6"/>
      <c r="N125" s="86"/>
      <c r="O125" s="7"/>
    </row>
    <row r="126" spans="1:17" ht="18.7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</row>
    <row r="127" spans="1:17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7"/>
      <c r="L127" s="7"/>
      <c r="M127" s="7"/>
      <c r="N127" s="7"/>
      <c r="O127" s="7"/>
    </row>
    <row r="128" spans="1:17" ht="123.75" customHeight="1" x14ac:dyDescent="0.25">
      <c r="A128" s="111" t="s">
        <v>84</v>
      </c>
      <c r="B128" s="111" t="s">
        <v>10</v>
      </c>
      <c r="C128" s="111"/>
      <c r="D128" s="111"/>
      <c r="E128" s="111" t="s">
        <v>11</v>
      </c>
      <c r="F128" s="111"/>
      <c r="G128" s="111" t="s">
        <v>21</v>
      </c>
      <c r="H128" s="111"/>
      <c r="I128" s="111"/>
      <c r="J128" s="111" t="s">
        <v>22</v>
      </c>
      <c r="K128" s="111"/>
      <c r="L128" s="111"/>
      <c r="M128" s="111" t="s">
        <v>23</v>
      </c>
      <c r="N128" s="111"/>
      <c r="O128" s="111"/>
      <c r="P128" s="135" t="s">
        <v>124</v>
      </c>
      <c r="Q128" s="136"/>
    </row>
    <row r="129" spans="1:17" ht="63" customHeight="1" x14ac:dyDescent="0.25">
      <c r="A129" s="139"/>
      <c r="B129" s="111"/>
      <c r="C129" s="111"/>
      <c r="D129" s="111"/>
      <c r="E129" s="111"/>
      <c r="F129" s="111"/>
      <c r="G129" s="111" t="s">
        <v>82</v>
      </c>
      <c r="H129" s="111" t="s">
        <v>24</v>
      </c>
      <c r="I129" s="111"/>
      <c r="J129" s="111" t="s">
        <v>231</v>
      </c>
      <c r="K129" s="111" t="s">
        <v>232</v>
      </c>
      <c r="L129" s="111" t="s">
        <v>238</v>
      </c>
      <c r="M129" s="111" t="s">
        <v>231</v>
      </c>
      <c r="N129" s="111" t="s">
        <v>232</v>
      </c>
      <c r="O129" s="111" t="s">
        <v>238</v>
      </c>
      <c r="P129" s="111" t="s">
        <v>125</v>
      </c>
      <c r="Q129" s="111" t="s">
        <v>126</v>
      </c>
    </row>
    <row r="130" spans="1:17" ht="52.5" customHeight="1" x14ac:dyDescent="0.25">
      <c r="A130" s="139"/>
      <c r="B130" s="8" t="s">
        <v>26</v>
      </c>
      <c r="C130" s="8" t="s">
        <v>27</v>
      </c>
      <c r="D130" s="8" t="s">
        <v>18</v>
      </c>
      <c r="E130" s="8" t="s">
        <v>57</v>
      </c>
      <c r="F130" s="8" t="s">
        <v>18</v>
      </c>
      <c r="G130" s="139"/>
      <c r="H130" s="8" t="s">
        <v>29</v>
      </c>
      <c r="I130" s="8" t="s">
        <v>16</v>
      </c>
      <c r="J130" s="111"/>
      <c r="K130" s="139"/>
      <c r="L130" s="139"/>
      <c r="M130" s="111"/>
      <c r="N130" s="139"/>
      <c r="O130" s="139"/>
      <c r="P130" s="111"/>
      <c r="Q130" s="111"/>
    </row>
    <row r="131" spans="1:17" x14ac:dyDescent="0.25">
      <c r="A131" s="16">
        <v>1</v>
      </c>
      <c r="B131" s="16">
        <v>2</v>
      </c>
      <c r="C131" s="16">
        <v>3</v>
      </c>
      <c r="D131" s="8">
        <v>4</v>
      </c>
      <c r="E131" s="8">
        <v>5</v>
      </c>
      <c r="F131" s="8">
        <v>6</v>
      </c>
      <c r="G131" s="8">
        <v>7</v>
      </c>
      <c r="H131" s="8">
        <v>8</v>
      </c>
      <c r="I131" s="8">
        <v>9</v>
      </c>
      <c r="J131" s="8">
        <v>10</v>
      </c>
      <c r="K131" s="8">
        <v>11</v>
      </c>
      <c r="L131" s="8">
        <v>12</v>
      </c>
      <c r="M131" s="8">
        <v>13</v>
      </c>
      <c r="N131" s="8">
        <v>14</v>
      </c>
      <c r="O131" s="8">
        <v>15</v>
      </c>
      <c r="P131" s="29">
        <v>16</v>
      </c>
      <c r="Q131" s="29">
        <v>17</v>
      </c>
    </row>
    <row r="132" spans="1:17" ht="56.25" hidden="1" x14ac:dyDescent="0.25">
      <c r="A132" s="38" t="s">
        <v>141</v>
      </c>
      <c r="B132" s="2" t="s">
        <v>111</v>
      </c>
      <c r="C132" s="2" t="s">
        <v>112</v>
      </c>
      <c r="D132" s="9" t="s">
        <v>18</v>
      </c>
      <c r="E132" s="8" t="s">
        <v>55</v>
      </c>
      <c r="F132" s="9" t="s">
        <v>18</v>
      </c>
      <c r="G132" s="8" t="s">
        <v>58</v>
      </c>
      <c r="H132" s="8" t="s">
        <v>32</v>
      </c>
      <c r="I132" s="3" t="s">
        <v>97</v>
      </c>
      <c r="J132" s="8"/>
      <c r="K132" s="8">
        <v>0</v>
      </c>
      <c r="L132" s="8">
        <v>0</v>
      </c>
      <c r="M132" s="14" t="s">
        <v>18</v>
      </c>
      <c r="N132" s="8" t="s">
        <v>18</v>
      </c>
      <c r="O132" s="8" t="s">
        <v>18</v>
      </c>
      <c r="P132" s="29">
        <v>10</v>
      </c>
      <c r="Q132" s="30">
        <f t="shared" ref="Q132:Q133" si="4">J132*0.1</f>
        <v>0</v>
      </c>
    </row>
    <row r="133" spans="1:17" ht="75" hidden="1" x14ac:dyDescent="0.25">
      <c r="A133" s="39" t="s">
        <v>142</v>
      </c>
      <c r="B133" s="2" t="s">
        <v>54</v>
      </c>
      <c r="C133" s="2" t="s">
        <v>112</v>
      </c>
      <c r="D133" s="9" t="s">
        <v>18</v>
      </c>
      <c r="E133" s="8" t="s">
        <v>55</v>
      </c>
      <c r="F133" s="9" t="s">
        <v>18</v>
      </c>
      <c r="G133" s="8" t="s">
        <v>58</v>
      </c>
      <c r="H133" s="8" t="s">
        <v>32</v>
      </c>
      <c r="I133" s="3" t="s">
        <v>97</v>
      </c>
      <c r="J133" s="8"/>
      <c r="K133" s="8">
        <v>0</v>
      </c>
      <c r="L133" s="8">
        <v>0</v>
      </c>
      <c r="M133" s="13" t="s">
        <v>18</v>
      </c>
      <c r="N133" s="8" t="s">
        <v>18</v>
      </c>
      <c r="O133" s="8" t="s">
        <v>18</v>
      </c>
      <c r="P133" s="29">
        <v>10</v>
      </c>
      <c r="Q133" s="30">
        <f t="shared" si="4"/>
        <v>0</v>
      </c>
    </row>
    <row r="134" spans="1:17" ht="37.5" x14ac:dyDescent="0.25">
      <c r="A134" s="72" t="s">
        <v>143</v>
      </c>
      <c r="B134" s="2" t="s">
        <v>20</v>
      </c>
      <c r="C134" s="2" t="s">
        <v>112</v>
      </c>
      <c r="D134" s="9" t="s">
        <v>18</v>
      </c>
      <c r="E134" s="8" t="s">
        <v>55</v>
      </c>
      <c r="F134" s="9" t="s">
        <v>18</v>
      </c>
      <c r="G134" s="8" t="s">
        <v>58</v>
      </c>
      <c r="H134" s="8" t="s">
        <v>32</v>
      </c>
      <c r="I134" s="3" t="s">
        <v>97</v>
      </c>
      <c r="J134" s="8">
        <v>0</v>
      </c>
      <c r="K134" s="8">
        <v>1</v>
      </c>
      <c r="L134" s="8">
        <v>1</v>
      </c>
      <c r="M134" s="14" t="s">
        <v>18</v>
      </c>
      <c r="N134" s="8" t="s">
        <v>18</v>
      </c>
      <c r="O134" s="8" t="s">
        <v>18</v>
      </c>
      <c r="P134" s="29">
        <v>10</v>
      </c>
      <c r="Q134" s="30">
        <f>J134*0.1</f>
        <v>0</v>
      </c>
    </row>
    <row r="135" spans="1:17" ht="93.75" x14ac:dyDescent="0.25">
      <c r="A135" s="72" t="s">
        <v>144</v>
      </c>
      <c r="B135" s="2" t="s">
        <v>113</v>
      </c>
      <c r="C135" s="2" t="s">
        <v>112</v>
      </c>
      <c r="D135" s="9" t="s">
        <v>18</v>
      </c>
      <c r="E135" s="8" t="s">
        <v>55</v>
      </c>
      <c r="F135" s="9" t="s">
        <v>18</v>
      </c>
      <c r="G135" s="8" t="s">
        <v>58</v>
      </c>
      <c r="H135" s="8" t="s">
        <v>32</v>
      </c>
      <c r="I135" s="3" t="s">
        <v>97</v>
      </c>
      <c r="J135" s="8">
        <v>0</v>
      </c>
      <c r="K135" s="8">
        <v>1</v>
      </c>
      <c r="L135" s="8">
        <v>1</v>
      </c>
      <c r="M135" s="14" t="s">
        <v>18</v>
      </c>
      <c r="N135" s="8" t="s">
        <v>18</v>
      </c>
      <c r="O135" s="8" t="s">
        <v>18</v>
      </c>
      <c r="P135" s="29">
        <v>10</v>
      </c>
      <c r="Q135" s="30">
        <f>J135*0.1</f>
        <v>0</v>
      </c>
    </row>
    <row r="136" spans="1:17" ht="93.75" x14ac:dyDescent="0.25">
      <c r="A136" s="72" t="s">
        <v>144</v>
      </c>
      <c r="B136" s="2" t="s">
        <v>113</v>
      </c>
      <c r="C136" s="2" t="s">
        <v>112</v>
      </c>
      <c r="D136" s="9" t="s">
        <v>18</v>
      </c>
      <c r="E136" s="8" t="s">
        <v>55</v>
      </c>
      <c r="F136" s="9" t="s">
        <v>18</v>
      </c>
      <c r="G136" s="8" t="s">
        <v>58</v>
      </c>
      <c r="H136" s="8" t="s">
        <v>32</v>
      </c>
      <c r="I136" s="3" t="s">
        <v>97</v>
      </c>
      <c r="J136" s="8">
        <v>6</v>
      </c>
      <c r="K136" s="8">
        <v>14</v>
      </c>
      <c r="L136" s="8">
        <v>14</v>
      </c>
      <c r="M136" s="87" t="s">
        <v>233</v>
      </c>
      <c r="N136" s="87" t="s">
        <v>233</v>
      </c>
      <c r="O136" s="87" t="s">
        <v>233</v>
      </c>
      <c r="P136" s="29">
        <v>10</v>
      </c>
      <c r="Q136" s="30">
        <f>J136*0.1</f>
        <v>1</v>
      </c>
    </row>
    <row r="137" spans="1:17" ht="75" x14ac:dyDescent="0.25">
      <c r="A137" s="72" t="s">
        <v>145</v>
      </c>
      <c r="B137" s="2" t="s">
        <v>56</v>
      </c>
      <c r="C137" s="2" t="s">
        <v>112</v>
      </c>
      <c r="D137" s="9" t="s">
        <v>18</v>
      </c>
      <c r="E137" s="8" t="s">
        <v>55</v>
      </c>
      <c r="F137" s="9" t="s">
        <v>186</v>
      </c>
      <c r="G137" s="8" t="s">
        <v>58</v>
      </c>
      <c r="H137" s="8" t="s">
        <v>32</v>
      </c>
      <c r="I137" s="3" t="s">
        <v>97</v>
      </c>
      <c r="J137" s="8">
        <v>28</v>
      </c>
      <c r="K137" s="8">
        <v>21</v>
      </c>
      <c r="L137" s="8">
        <v>21</v>
      </c>
      <c r="M137" s="87" t="s">
        <v>234</v>
      </c>
      <c r="N137" s="87" t="s">
        <v>234</v>
      </c>
      <c r="O137" s="87" t="s">
        <v>234</v>
      </c>
      <c r="P137" s="29">
        <v>10</v>
      </c>
      <c r="Q137" s="30">
        <f t="shared" ref="Q137:Q154" si="5">J137*0.1</f>
        <v>3</v>
      </c>
    </row>
    <row r="138" spans="1:17" ht="93.75" hidden="1" x14ac:dyDescent="0.25">
      <c r="A138" s="34" t="s">
        <v>146</v>
      </c>
      <c r="B138" s="2" t="s">
        <v>111</v>
      </c>
      <c r="C138" s="2" t="s">
        <v>112</v>
      </c>
      <c r="D138" s="9" t="s">
        <v>18</v>
      </c>
      <c r="E138" s="8" t="s">
        <v>85</v>
      </c>
      <c r="F138" s="9" t="s">
        <v>18</v>
      </c>
      <c r="G138" s="8" t="s">
        <v>58</v>
      </c>
      <c r="H138" s="8" t="s">
        <v>32</v>
      </c>
      <c r="I138" s="3" t="s">
        <v>97</v>
      </c>
      <c r="J138" s="8"/>
      <c r="K138" s="8">
        <v>0</v>
      </c>
      <c r="L138" s="8">
        <v>0</v>
      </c>
      <c r="M138" s="13" t="s">
        <v>18</v>
      </c>
      <c r="N138" s="8" t="s">
        <v>18</v>
      </c>
      <c r="O138" s="8" t="s">
        <v>18</v>
      </c>
      <c r="P138" s="29">
        <v>10</v>
      </c>
      <c r="Q138" s="30">
        <f t="shared" si="5"/>
        <v>0</v>
      </c>
    </row>
    <row r="139" spans="1:17" ht="93.75" hidden="1" x14ac:dyDescent="0.25">
      <c r="A139" s="34" t="s">
        <v>147</v>
      </c>
      <c r="B139" s="2" t="s">
        <v>54</v>
      </c>
      <c r="C139" s="2" t="s">
        <v>112</v>
      </c>
      <c r="D139" s="9" t="s">
        <v>18</v>
      </c>
      <c r="E139" s="8" t="s">
        <v>85</v>
      </c>
      <c r="F139" s="9" t="s">
        <v>18</v>
      </c>
      <c r="G139" s="8" t="s">
        <v>58</v>
      </c>
      <c r="H139" s="8" t="s">
        <v>32</v>
      </c>
      <c r="I139" s="3" t="s">
        <v>97</v>
      </c>
      <c r="J139" s="8"/>
      <c r="K139" s="8">
        <v>0</v>
      </c>
      <c r="L139" s="8">
        <v>0</v>
      </c>
      <c r="M139" s="13" t="s">
        <v>18</v>
      </c>
      <c r="N139" s="8" t="s">
        <v>18</v>
      </c>
      <c r="O139" s="8" t="s">
        <v>18</v>
      </c>
      <c r="P139" s="29">
        <v>10</v>
      </c>
      <c r="Q139" s="30">
        <f t="shared" si="5"/>
        <v>0</v>
      </c>
    </row>
    <row r="140" spans="1:17" ht="93.75" hidden="1" x14ac:dyDescent="0.25">
      <c r="A140" s="34" t="s">
        <v>148</v>
      </c>
      <c r="B140" s="2" t="s">
        <v>20</v>
      </c>
      <c r="C140" s="2" t="s">
        <v>112</v>
      </c>
      <c r="D140" s="9" t="s">
        <v>18</v>
      </c>
      <c r="E140" s="8" t="s">
        <v>85</v>
      </c>
      <c r="F140" s="9" t="s">
        <v>18</v>
      </c>
      <c r="G140" s="8" t="s">
        <v>58</v>
      </c>
      <c r="H140" s="8" t="s">
        <v>32</v>
      </c>
      <c r="I140" s="3" t="s">
        <v>97</v>
      </c>
      <c r="J140" s="8"/>
      <c r="K140" s="8">
        <v>0</v>
      </c>
      <c r="L140" s="8">
        <v>0</v>
      </c>
      <c r="M140" s="13" t="s">
        <v>18</v>
      </c>
      <c r="N140" s="8" t="s">
        <v>18</v>
      </c>
      <c r="O140" s="8" t="s">
        <v>18</v>
      </c>
      <c r="P140" s="29">
        <v>10</v>
      </c>
      <c r="Q140" s="30">
        <f t="shared" si="5"/>
        <v>0</v>
      </c>
    </row>
    <row r="141" spans="1:17" ht="93.75" hidden="1" x14ac:dyDescent="0.25">
      <c r="A141" s="34" t="s">
        <v>149</v>
      </c>
      <c r="B141" s="2" t="s">
        <v>113</v>
      </c>
      <c r="C141" s="2" t="s">
        <v>112</v>
      </c>
      <c r="D141" s="9" t="s">
        <v>18</v>
      </c>
      <c r="E141" s="8" t="s">
        <v>85</v>
      </c>
      <c r="F141" s="9" t="s">
        <v>18</v>
      </c>
      <c r="G141" s="8" t="s">
        <v>58</v>
      </c>
      <c r="H141" s="8" t="s">
        <v>32</v>
      </c>
      <c r="I141" s="3" t="s">
        <v>97</v>
      </c>
      <c r="J141" s="8"/>
      <c r="K141" s="8">
        <v>0</v>
      </c>
      <c r="L141" s="8">
        <v>0</v>
      </c>
      <c r="M141" s="87" t="s">
        <v>114</v>
      </c>
      <c r="N141" s="87" t="s">
        <v>114</v>
      </c>
      <c r="O141" s="87" t="s">
        <v>114</v>
      </c>
      <c r="P141" s="29">
        <v>10</v>
      </c>
      <c r="Q141" s="30">
        <f t="shared" si="5"/>
        <v>0</v>
      </c>
    </row>
    <row r="142" spans="1:17" ht="93.75" hidden="1" x14ac:dyDescent="0.25">
      <c r="A142" s="34" t="s">
        <v>150</v>
      </c>
      <c r="B142" s="2" t="s">
        <v>56</v>
      </c>
      <c r="C142" s="2" t="s">
        <v>112</v>
      </c>
      <c r="D142" s="9" t="s">
        <v>18</v>
      </c>
      <c r="E142" s="8" t="s">
        <v>85</v>
      </c>
      <c r="F142" s="9" t="s">
        <v>18</v>
      </c>
      <c r="G142" s="8" t="s">
        <v>58</v>
      </c>
      <c r="H142" s="8" t="s">
        <v>32</v>
      </c>
      <c r="I142" s="3" t="s">
        <v>97</v>
      </c>
      <c r="J142" s="8"/>
      <c r="K142" s="8">
        <v>0</v>
      </c>
      <c r="L142" s="8">
        <v>0</v>
      </c>
      <c r="M142" s="87" t="s">
        <v>115</v>
      </c>
      <c r="N142" s="87" t="s">
        <v>115</v>
      </c>
      <c r="O142" s="87" t="s">
        <v>115</v>
      </c>
      <c r="P142" s="29">
        <v>10</v>
      </c>
      <c r="Q142" s="30">
        <f t="shared" si="5"/>
        <v>0</v>
      </c>
    </row>
    <row r="143" spans="1:17" ht="56.25" hidden="1" x14ac:dyDescent="0.25">
      <c r="A143" s="72" t="s">
        <v>151</v>
      </c>
      <c r="B143" s="2" t="s">
        <v>111</v>
      </c>
      <c r="C143" s="2" t="s">
        <v>116</v>
      </c>
      <c r="D143" s="9" t="s">
        <v>18</v>
      </c>
      <c r="E143" s="8" t="s">
        <v>55</v>
      </c>
      <c r="F143" s="9" t="s">
        <v>18</v>
      </c>
      <c r="G143" s="8" t="s">
        <v>58</v>
      </c>
      <c r="H143" s="8" t="s">
        <v>32</v>
      </c>
      <c r="I143" s="3" t="s">
        <v>97</v>
      </c>
      <c r="J143" s="8"/>
      <c r="K143" s="8">
        <v>0</v>
      </c>
      <c r="L143" s="8">
        <v>0</v>
      </c>
      <c r="M143" s="13" t="s">
        <v>18</v>
      </c>
      <c r="N143" s="8" t="s">
        <v>18</v>
      </c>
      <c r="O143" s="8" t="s">
        <v>18</v>
      </c>
      <c r="P143" s="29">
        <v>10</v>
      </c>
      <c r="Q143" s="30">
        <f t="shared" si="5"/>
        <v>0</v>
      </c>
    </row>
    <row r="144" spans="1:17" ht="75" hidden="1" x14ac:dyDescent="0.25">
      <c r="A144" s="72" t="s">
        <v>152</v>
      </c>
      <c r="B144" s="2" t="s">
        <v>54</v>
      </c>
      <c r="C144" s="2" t="s">
        <v>116</v>
      </c>
      <c r="D144" s="9" t="s">
        <v>18</v>
      </c>
      <c r="E144" s="8" t="s">
        <v>55</v>
      </c>
      <c r="F144" s="9" t="s">
        <v>18</v>
      </c>
      <c r="G144" s="8" t="s">
        <v>58</v>
      </c>
      <c r="H144" s="8" t="s">
        <v>32</v>
      </c>
      <c r="I144" s="3" t="s">
        <v>97</v>
      </c>
      <c r="J144" s="8"/>
      <c r="K144" s="8">
        <v>0</v>
      </c>
      <c r="L144" s="8">
        <v>0</v>
      </c>
      <c r="M144" s="13" t="s">
        <v>18</v>
      </c>
      <c r="N144" s="8" t="s">
        <v>18</v>
      </c>
      <c r="O144" s="8" t="s">
        <v>18</v>
      </c>
      <c r="P144" s="29">
        <v>10</v>
      </c>
      <c r="Q144" s="30">
        <f t="shared" si="5"/>
        <v>0</v>
      </c>
    </row>
    <row r="145" spans="1:17" ht="37.5" x14ac:dyDescent="0.25">
      <c r="A145" s="72" t="s">
        <v>153</v>
      </c>
      <c r="B145" s="2" t="s">
        <v>20</v>
      </c>
      <c r="C145" s="2" t="s">
        <v>116</v>
      </c>
      <c r="D145" s="9" t="s">
        <v>18</v>
      </c>
      <c r="E145" s="8" t="s">
        <v>55</v>
      </c>
      <c r="F145" s="9" t="s">
        <v>18</v>
      </c>
      <c r="G145" s="8" t="s">
        <v>58</v>
      </c>
      <c r="H145" s="8" t="s">
        <v>32</v>
      </c>
      <c r="I145" s="3" t="s">
        <v>97</v>
      </c>
      <c r="J145" s="8">
        <v>4</v>
      </c>
      <c r="K145" s="8">
        <v>3</v>
      </c>
      <c r="L145" s="8">
        <v>3</v>
      </c>
      <c r="M145" s="13" t="s">
        <v>18</v>
      </c>
      <c r="N145" s="8" t="s">
        <v>18</v>
      </c>
      <c r="O145" s="8" t="s">
        <v>18</v>
      </c>
      <c r="P145" s="29">
        <v>10</v>
      </c>
      <c r="Q145" s="30">
        <f>J145*0.1</f>
        <v>0</v>
      </c>
    </row>
    <row r="146" spans="1:17" ht="93.75" x14ac:dyDescent="0.25">
      <c r="A146" s="72" t="s">
        <v>154</v>
      </c>
      <c r="B146" s="2" t="s">
        <v>113</v>
      </c>
      <c r="C146" s="2" t="s">
        <v>116</v>
      </c>
      <c r="D146" s="9" t="s">
        <v>18</v>
      </c>
      <c r="E146" s="8" t="s">
        <v>55</v>
      </c>
      <c r="F146" s="9" t="s">
        <v>18</v>
      </c>
      <c r="G146" s="8" t="s">
        <v>58</v>
      </c>
      <c r="H146" s="8" t="s">
        <v>32</v>
      </c>
      <c r="I146" s="3" t="s">
        <v>97</v>
      </c>
      <c r="J146" s="8">
        <v>1</v>
      </c>
      <c r="K146" s="8">
        <v>3</v>
      </c>
      <c r="L146" s="8">
        <v>3</v>
      </c>
      <c r="M146" s="13" t="s">
        <v>18</v>
      </c>
      <c r="N146" s="8" t="s">
        <v>18</v>
      </c>
      <c r="O146" s="8" t="s">
        <v>18</v>
      </c>
      <c r="P146" s="29">
        <v>10</v>
      </c>
      <c r="Q146" s="30">
        <f>J146*0.1</f>
        <v>0</v>
      </c>
    </row>
    <row r="147" spans="1:17" ht="93.75" x14ac:dyDescent="0.25">
      <c r="A147" s="72" t="s">
        <v>154</v>
      </c>
      <c r="B147" s="2" t="s">
        <v>113</v>
      </c>
      <c r="C147" s="2" t="s">
        <v>116</v>
      </c>
      <c r="D147" s="9" t="s">
        <v>18</v>
      </c>
      <c r="E147" s="8" t="s">
        <v>55</v>
      </c>
      <c r="F147" s="9" t="s">
        <v>18</v>
      </c>
      <c r="G147" s="8" t="s">
        <v>58</v>
      </c>
      <c r="H147" s="8" t="s">
        <v>32</v>
      </c>
      <c r="I147" s="3" t="s">
        <v>97</v>
      </c>
      <c r="J147" s="8">
        <v>65</v>
      </c>
      <c r="K147" s="8">
        <v>68</v>
      </c>
      <c r="L147" s="8">
        <v>68</v>
      </c>
      <c r="M147" s="87" t="s">
        <v>241</v>
      </c>
      <c r="N147" s="87" t="s">
        <v>235</v>
      </c>
      <c r="O147" s="87" t="s">
        <v>235</v>
      </c>
      <c r="P147" s="29">
        <v>10</v>
      </c>
      <c r="Q147" s="30">
        <f>J147*0.1</f>
        <v>7</v>
      </c>
    </row>
    <row r="148" spans="1:17" ht="75" x14ac:dyDescent="0.25">
      <c r="A148" s="72" t="s">
        <v>155</v>
      </c>
      <c r="B148" s="2" t="s">
        <v>56</v>
      </c>
      <c r="C148" s="2" t="s">
        <v>116</v>
      </c>
      <c r="D148" s="9" t="s">
        <v>18</v>
      </c>
      <c r="E148" s="8" t="s">
        <v>55</v>
      </c>
      <c r="F148" s="9" t="s">
        <v>18</v>
      </c>
      <c r="G148" s="8" t="s">
        <v>58</v>
      </c>
      <c r="H148" s="8" t="s">
        <v>32</v>
      </c>
      <c r="I148" s="3" t="s">
        <v>97</v>
      </c>
      <c r="J148" s="8">
        <v>98</v>
      </c>
      <c r="K148" s="8">
        <v>112</v>
      </c>
      <c r="L148" s="8">
        <v>112</v>
      </c>
      <c r="M148" s="87" t="s">
        <v>242</v>
      </c>
      <c r="N148" s="87" t="s">
        <v>236</v>
      </c>
      <c r="O148" s="87" t="s">
        <v>236</v>
      </c>
      <c r="P148" s="29">
        <v>10</v>
      </c>
      <c r="Q148" s="30">
        <f t="shared" si="5"/>
        <v>10</v>
      </c>
    </row>
    <row r="149" spans="1:17" ht="93.75" hidden="1" x14ac:dyDescent="0.3">
      <c r="A149" s="35" t="s">
        <v>156</v>
      </c>
      <c r="B149" s="2" t="s">
        <v>111</v>
      </c>
      <c r="C149" s="2" t="s">
        <v>116</v>
      </c>
      <c r="D149" s="9" t="s">
        <v>18</v>
      </c>
      <c r="E149" s="8" t="s">
        <v>85</v>
      </c>
      <c r="F149" s="9" t="s">
        <v>18</v>
      </c>
      <c r="G149" s="8" t="s">
        <v>58</v>
      </c>
      <c r="H149" s="8" t="s">
        <v>32</v>
      </c>
      <c r="I149" s="3" t="s">
        <v>97</v>
      </c>
      <c r="J149" s="8"/>
      <c r="K149" s="8">
        <f t="shared" ref="K149:K153" si="6">J149</f>
        <v>0</v>
      </c>
      <c r="L149" s="8">
        <f t="shared" ref="L149:L153" si="7">J149</f>
        <v>0</v>
      </c>
      <c r="M149" s="13" t="s">
        <v>18</v>
      </c>
      <c r="N149" s="8" t="s">
        <v>18</v>
      </c>
      <c r="O149" s="8" t="s">
        <v>18</v>
      </c>
      <c r="P149" s="29">
        <v>10</v>
      </c>
      <c r="Q149" s="30">
        <f t="shared" si="5"/>
        <v>0</v>
      </c>
    </row>
    <row r="150" spans="1:17" ht="93.75" hidden="1" x14ac:dyDescent="0.3">
      <c r="A150" s="35" t="s">
        <v>157</v>
      </c>
      <c r="B150" s="2" t="s">
        <v>54</v>
      </c>
      <c r="C150" s="2" t="s">
        <v>116</v>
      </c>
      <c r="D150" s="9" t="s">
        <v>18</v>
      </c>
      <c r="E150" s="8" t="s">
        <v>85</v>
      </c>
      <c r="F150" s="9" t="s">
        <v>18</v>
      </c>
      <c r="G150" s="8" t="s">
        <v>58</v>
      </c>
      <c r="H150" s="8" t="s">
        <v>32</v>
      </c>
      <c r="I150" s="3" t="s">
        <v>97</v>
      </c>
      <c r="J150" s="8"/>
      <c r="K150" s="8">
        <f t="shared" si="6"/>
        <v>0</v>
      </c>
      <c r="L150" s="8">
        <f t="shared" si="7"/>
        <v>0</v>
      </c>
      <c r="M150" s="13" t="s">
        <v>18</v>
      </c>
      <c r="N150" s="8" t="s">
        <v>18</v>
      </c>
      <c r="O150" s="8" t="s">
        <v>18</v>
      </c>
      <c r="P150" s="29">
        <v>10</v>
      </c>
      <c r="Q150" s="30">
        <f t="shared" si="5"/>
        <v>0</v>
      </c>
    </row>
    <row r="151" spans="1:17" ht="93.75" hidden="1" x14ac:dyDescent="0.3">
      <c r="A151" s="35" t="s">
        <v>158</v>
      </c>
      <c r="B151" s="2" t="s">
        <v>20</v>
      </c>
      <c r="C151" s="2" t="s">
        <v>116</v>
      </c>
      <c r="D151" s="9" t="s">
        <v>18</v>
      </c>
      <c r="E151" s="8" t="s">
        <v>85</v>
      </c>
      <c r="F151" s="9" t="s">
        <v>18</v>
      </c>
      <c r="G151" s="8" t="s">
        <v>58</v>
      </c>
      <c r="H151" s="8" t="s">
        <v>32</v>
      </c>
      <c r="I151" s="3" t="s">
        <v>97</v>
      </c>
      <c r="J151" s="8"/>
      <c r="K151" s="8">
        <f t="shared" si="6"/>
        <v>0</v>
      </c>
      <c r="L151" s="8">
        <f t="shared" si="7"/>
        <v>0</v>
      </c>
      <c r="M151" s="13" t="s">
        <v>18</v>
      </c>
      <c r="N151" s="8" t="s">
        <v>18</v>
      </c>
      <c r="O151" s="8" t="s">
        <v>18</v>
      </c>
      <c r="P151" s="29">
        <v>10</v>
      </c>
      <c r="Q151" s="30">
        <f t="shared" si="5"/>
        <v>0</v>
      </c>
    </row>
    <row r="152" spans="1:17" ht="93.75" hidden="1" x14ac:dyDescent="0.3">
      <c r="A152" s="35" t="s">
        <v>159</v>
      </c>
      <c r="B152" s="2" t="s">
        <v>113</v>
      </c>
      <c r="C152" s="2" t="s">
        <v>116</v>
      </c>
      <c r="D152" s="9" t="s">
        <v>18</v>
      </c>
      <c r="E152" s="8" t="s">
        <v>85</v>
      </c>
      <c r="F152" s="9" t="s">
        <v>18</v>
      </c>
      <c r="G152" s="8" t="s">
        <v>58</v>
      </c>
      <c r="H152" s="8" t="s">
        <v>32</v>
      </c>
      <c r="I152" s="3" t="s">
        <v>97</v>
      </c>
      <c r="J152" s="8"/>
      <c r="K152" s="8">
        <f t="shared" si="6"/>
        <v>0</v>
      </c>
      <c r="L152" s="8">
        <f t="shared" si="7"/>
        <v>0</v>
      </c>
      <c r="M152" s="14" t="s">
        <v>114</v>
      </c>
      <c r="N152" s="14" t="s">
        <v>114</v>
      </c>
      <c r="O152" s="14" t="s">
        <v>114</v>
      </c>
      <c r="P152" s="29">
        <v>10</v>
      </c>
      <c r="Q152" s="30">
        <f t="shared" si="5"/>
        <v>0</v>
      </c>
    </row>
    <row r="153" spans="1:17" ht="93.75" hidden="1" x14ac:dyDescent="0.25">
      <c r="A153" s="34" t="s">
        <v>160</v>
      </c>
      <c r="B153" s="2" t="s">
        <v>56</v>
      </c>
      <c r="C153" s="2" t="s">
        <v>116</v>
      </c>
      <c r="D153" s="9" t="s">
        <v>18</v>
      </c>
      <c r="E153" s="8" t="s">
        <v>85</v>
      </c>
      <c r="F153" s="9" t="s">
        <v>18</v>
      </c>
      <c r="G153" s="8" t="s">
        <v>58</v>
      </c>
      <c r="H153" s="8" t="s">
        <v>32</v>
      </c>
      <c r="I153" s="3" t="s">
        <v>97</v>
      </c>
      <c r="J153" s="8"/>
      <c r="K153" s="8">
        <f t="shared" si="6"/>
        <v>0</v>
      </c>
      <c r="L153" s="8">
        <f t="shared" si="7"/>
        <v>0</v>
      </c>
      <c r="M153" s="14" t="s">
        <v>115</v>
      </c>
      <c r="N153" s="14" t="s">
        <v>115</v>
      </c>
      <c r="O153" s="14" t="s">
        <v>115</v>
      </c>
      <c r="P153" s="29">
        <v>10</v>
      </c>
      <c r="Q153" s="30">
        <f t="shared" si="5"/>
        <v>0</v>
      </c>
    </row>
    <row r="154" spans="1:17" hidden="1" x14ac:dyDescent="0.25">
      <c r="A154" s="17"/>
      <c r="B154" s="2"/>
      <c r="C154" s="2"/>
      <c r="D154" s="9"/>
      <c r="E154" s="8"/>
      <c r="F154" s="9"/>
      <c r="G154" s="8"/>
      <c r="H154" s="8"/>
      <c r="I154" s="3"/>
      <c r="J154" s="8"/>
      <c r="K154" s="8"/>
      <c r="L154" s="8"/>
      <c r="M154" s="8"/>
      <c r="N154" s="8"/>
      <c r="O154" s="8"/>
      <c r="P154" s="29">
        <v>10</v>
      </c>
      <c r="Q154" s="30">
        <f t="shared" si="5"/>
        <v>0</v>
      </c>
    </row>
    <row r="155" spans="1:17" ht="21.75" customHeight="1" x14ac:dyDescent="0.25">
      <c r="A155" s="10" t="s">
        <v>91</v>
      </c>
      <c r="B155" s="2"/>
      <c r="C155" s="2"/>
      <c r="D155" s="9"/>
      <c r="E155" s="8"/>
      <c r="F155" s="9"/>
      <c r="G155" s="8"/>
      <c r="H155" s="8"/>
      <c r="I155" s="11"/>
      <c r="J155" s="13">
        <f>SUM(J132:J154)</f>
        <v>202</v>
      </c>
      <c r="K155" s="13">
        <f t="shared" ref="K155:L155" si="8">SUM(K132:K154)</f>
        <v>223</v>
      </c>
      <c r="L155" s="13">
        <f t="shared" si="8"/>
        <v>223</v>
      </c>
      <c r="M155" s="8"/>
      <c r="N155" s="8"/>
      <c r="O155" s="8"/>
      <c r="P155" s="29">
        <v>10</v>
      </c>
      <c r="Q155" s="30">
        <f>J155*0.1</f>
        <v>20</v>
      </c>
    </row>
    <row r="156" spans="1:17" x14ac:dyDescent="0.25">
      <c r="A156" s="7" t="s">
        <v>33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7" x14ac:dyDescent="0.25">
      <c r="A157" s="111" t="s">
        <v>34</v>
      </c>
      <c r="B157" s="111"/>
      <c r="C157" s="111"/>
      <c r="D157" s="111"/>
      <c r="E157" s="111"/>
      <c r="F157" s="160"/>
      <c r="G157" s="160"/>
      <c r="H157" s="160"/>
      <c r="I157" s="160"/>
      <c r="J157" s="160"/>
      <c r="K157" s="160"/>
      <c r="L157" s="7"/>
      <c r="M157" s="7"/>
      <c r="N157" s="7"/>
      <c r="O157" s="7"/>
    </row>
    <row r="158" spans="1:17" x14ac:dyDescent="0.25">
      <c r="A158" s="8" t="s">
        <v>35</v>
      </c>
      <c r="B158" s="8" t="s">
        <v>36</v>
      </c>
      <c r="C158" s="8" t="s">
        <v>37</v>
      </c>
      <c r="D158" s="8" t="s">
        <v>38</v>
      </c>
      <c r="E158" s="111" t="s">
        <v>15</v>
      </c>
      <c r="F158" s="160"/>
      <c r="G158" s="160"/>
      <c r="H158" s="160"/>
      <c r="I158" s="160"/>
      <c r="J158" s="160"/>
      <c r="K158" s="160"/>
      <c r="L158" s="7"/>
      <c r="M158" s="7"/>
      <c r="N158" s="7"/>
      <c r="O158" s="7"/>
    </row>
    <row r="159" spans="1:17" x14ac:dyDescent="0.25">
      <c r="A159" s="8">
        <v>1</v>
      </c>
      <c r="B159" s="8">
        <v>2</v>
      </c>
      <c r="C159" s="8">
        <v>3</v>
      </c>
      <c r="D159" s="8">
        <v>4</v>
      </c>
      <c r="E159" s="111">
        <v>5</v>
      </c>
      <c r="F159" s="160"/>
      <c r="G159" s="160"/>
      <c r="H159" s="160"/>
      <c r="I159" s="160"/>
      <c r="J159" s="160"/>
      <c r="K159" s="160"/>
      <c r="L159" s="7"/>
      <c r="M159" s="7"/>
      <c r="N159" s="7"/>
      <c r="O159" s="7"/>
    </row>
    <row r="160" spans="1:17" ht="101.25" customHeight="1" x14ac:dyDescent="0.25">
      <c r="A160" s="8" t="s">
        <v>59</v>
      </c>
      <c r="B160" s="8" t="s">
        <v>60</v>
      </c>
      <c r="C160" s="15">
        <v>42443</v>
      </c>
      <c r="D160" s="8">
        <v>529</v>
      </c>
      <c r="E160" s="135" t="s">
        <v>224</v>
      </c>
      <c r="F160" s="173"/>
      <c r="G160" s="173"/>
      <c r="H160" s="173"/>
      <c r="I160" s="173"/>
      <c r="J160" s="173"/>
      <c r="K160" s="174"/>
      <c r="L160" s="7"/>
      <c r="M160" s="7"/>
      <c r="N160" s="7"/>
      <c r="O160" s="7"/>
    </row>
    <row r="161" spans="1:23" ht="75.75" customHeight="1" x14ac:dyDescent="0.25">
      <c r="A161" s="8" t="s">
        <v>59</v>
      </c>
      <c r="B161" s="8" t="s">
        <v>60</v>
      </c>
      <c r="C161" s="15">
        <v>45627</v>
      </c>
      <c r="D161" s="8">
        <v>2454</v>
      </c>
      <c r="E161" s="135" t="s">
        <v>108</v>
      </c>
      <c r="F161" s="179"/>
      <c r="G161" s="179"/>
      <c r="H161" s="179"/>
      <c r="I161" s="179"/>
      <c r="J161" s="179"/>
      <c r="K161" s="136"/>
      <c r="L161" s="7"/>
      <c r="M161" s="7"/>
      <c r="N161" s="7"/>
      <c r="O161" s="7"/>
    </row>
    <row r="162" spans="1:23" x14ac:dyDescent="0.25">
      <c r="A162" s="138" t="s">
        <v>39</v>
      </c>
      <c r="B162" s="138"/>
      <c r="C162" s="138"/>
      <c r="D162" s="138"/>
      <c r="E162" s="138"/>
      <c r="F162" s="138"/>
      <c r="G162" s="7"/>
      <c r="H162" s="7"/>
      <c r="I162" s="7"/>
      <c r="J162" s="7"/>
      <c r="K162" s="7"/>
      <c r="L162" s="7"/>
      <c r="M162" s="7"/>
      <c r="N162" s="7"/>
      <c r="O162" s="7"/>
    </row>
    <row r="163" spans="1:23" x14ac:dyDescent="0.25">
      <c r="A163" s="157" t="s">
        <v>40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2"/>
      <c r="M163" s="12"/>
      <c r="N163" s="12"/>
      <c r="O163" s="12"/>
    </row>
    <row r="164" spans="1:23" ht="270" customHeight="1" x14ac:dyDescent="0.25">
      <c r="A164" s="175" t="s">
        <v>218</v>
      </c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2"/>
      <c r="M164" s="12"/>
      <c r="N164" s="12"/>
      <c r="O164" s="12"/>
    </row>
    <row r="165" spans="1:23" ht="17.25" customHeight="1" x14ac:dyDescent="0.25">
      <c r="A165" s="159" t="s">
        <v>185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2"/>
      <c r="M165" s="12"/>
      <c r="N165" s="12"/>
      <c r="O165" s="12"/>
    </row>
    <row r="166" spans="1:23" x14ac:dyDescent="0.25">
      <c r="A166" s="138" t="s">
        <v>42</v>
      </c>
      <c r="B166" s="138"/>
      <c r="C166" s="138"/>
      <c r="D166" s="138"/>
      <c r="E166" s="138"/>
      <c r="F166" s="138"/>
      <c r="G166" s="138"/>
      <c r="H166" s="138"/>
      <c r="I166" s="138"/>
      <c r="J166" s="7"/>
      <c r="K166" s="7"/>
      <c r="L166" s="7"/>
      <c r="M166" s="7"/>
      <c r="N166" s="7"/>
      <c r="O166" s="7"/>
    </row>
    <row r="167" spans="1:23" ht="18.75" customHeight="1" x14ac:dyDescent="0.25">
      <c r="A167" s="151" t="s">
        <v>43</v>
      </c>
      <c r="B167" s="151"/>
      <c r="C167" s="151"/>
      <c r="D167" s="151"/>
      <c r="E167" s="151" t="s">
        <v>44</v>
      </c>
      <c r="F167" s="151"/>
      <c r="G167" s="151"/>
      <c r="H167" s="151" t="s">
        <v>45</v>
      </c>
      <c r="I167" s="151"/>
      <c r="J167" s="151"/>
      <c r="K167" s="151"/>
      <c r="L167" s="151"/>
      <c r="M167" s="7"/>
      <c r="N167" s="7"/>
      <c r="O167" s="7"/>
      <c r="P167" s="7"/>
    </row>
    <row r="168" spans="1:23" x14ac:dyDescent="0.25">
      <c r="A168" s="152">
        <v>1</v>
      </c>
      <c r="B168" s="152"/>
      <c r="C168" s="152"/>
      <c r="D168" s="152"/>
      <c r="E168" s="153">
        <v>2</v>
      </c>
      <c r="F168" s="154"/>
      <c r="G168" s="155"/>
      <c r="H168" s="151">
        <v>3</v>
      </c>
      <c r="I168" s="151"/>
      <c r="J168" s="151"/>
      <c r="K168" s="151"/>
      <c r="L168" s="151"/>
    </row>
    <row r="169" spans="1:23" ht="64.5" customHeight="1" x14ac:dyDescent="0.25">
      <c r="A169" s="167" t="s">
        <v>202</v>
      </c>
      <c r="B169" s="168"/>
      <c r="C169" s="168"/>
      <c r="D169" s="169"/>
      <c r="E169" s="153" t="s">
        <v>46</v>
      </c>
      <c r="F169" s="154"/>
      <c r="G169" s="155"/>
      <c r="H169" s="153" t="s">
        <v>47</v>
      </c>
      <c r="I169" s="154"/>
      <c r="J169" s="154"/>
      <c r="K169" s="154"/>
      <c r="L169" s="155"/>
    </row>
    <row r="170" spans="1:23" ht="63" customHeight="1" x14ac:dyDescent="0.25">
      <c r="A170" s="167" t="s">
        <v>202</v>
      </c>
      <c r="B170" s="168"/>
      <c r="C170" s="168"/>
      <c r="D170" s="169"/>
      <c r="E170" s="153" t="s">
        <v>48</v>
      </c>
      <c r="F170" s="154"/>
      <c r="G170" s="155"/>
      <c r="H170" s="153" t="s">
        <v>49</v>
      </c>
      <c r="I170" s="154"/>
      <c r="J170" s="154"/>
      <c r="K170" s="154"/>
      <c r="L170" s="155"/>
    </row>
    <row r="171" spans="1:23" ht="59.25" customHeight="1" x14ac:dyDescent="0.25">
      <c r="A171" s="167" t="s">
        <v>202</v>
      </c>
      <c r="B171" s="168"/>
      <c r="C171" s="168"/>
      <c r="D171" s="169"/>
      <c r="E171" s="153" t="s">
        <v>51</v>
      </c>
      <c r="F171" s="154"/>
      <c r="G171" s="155"/>
      <c r="H171" s="153" t="s">
        <v>47</v>
      </c>
      <c r="I171" s="154"/>
      <c r="J171" s="154"/>
      <c r="K171" s="154"/>
      <c r="L171" s="155"/>
    </row>
    <row r="172" spans="1:23" ht="53.25" customHeight="1" x14ac:dyDescent="0.25">
      <c r="A172" s="167" t="s">
        <v>203</v>
      </c>
      <c r="B172" s="168"/>
      <c r="C172" s="168"/>
      <c r="D172" s="169"/>
      <c r="E172" s="153" t="s">
        <v>50</v>
      </c>
      <c r="F172" s="154"/>
      <c r="G172" s="155"/>
      <c r="H172" s="176" t="s">
        <v>128</v>
      </c>
      <c r="I172" s="177"/>
      <c r="J172" s="177"/>
      <c r="K172" s="177"/>
      <c r="L172" s="178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7"/>
      <c r="L173" s="7"/>
      <c r="M173" s="7"/>
      <c r="N173" s="7"/>
      <c r="O173" s="7"/>
    </row>
    <row r="174" spans="1:23" s="43" customFormat="1" x14ac:dyDescent="0.25">
      <c r="A174" s="170" t="s">
        <v>211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40"/>
      <c r="Q174" s="41"/>
      <c r="R174" s="42"/>
      <c r="S174" s="42"/>
      <c r="T174" s="42"/>
      <c r="U174" s="42"/>
      <c r="V174" s="42"/>
      <c r="W174" s="42"/>
    </row>
    <row r="175" spans="1:23" s="43" customFormat="1" x14ac:dyDescent="0.25">
      <c r="A175" s="44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  <c r="R175" s="42"/>
      <c r="S175" s="42"/>
      <c r="T175" s="42"/>
      <c r="U175" s="42"/>
      <c r="V175" s="42"/>
      <c r="W175" s="42"/>
    </row>
    <row r="176" spans="1:23" ht="18.75" customHeight="1" x14ac:dyDescent="0.25">
      <c r="A176" s="170" t="s">
        <v>168</v>
      </c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80" t="s">
        <v>131</v>
      </c>
      <c r="N176" s="172" t="s">
        <v>18</v>
      </c>
      <c r="O176" s="45"/>
      <c r="P176" s="45"/>
      <c r="Q176" s="46"/>
      <c r="R176" s="46"/>
      <c r="S176" s="46"/>
      <c r="T176" s="46"/>
      <c r="U176" s="46"/>
      <c r="V176" s="46"/>
      <c r="W176" s="46"/>
    </row>
    <row r="177" spans="1:31" x14ac:dyDescent="0.25">
      <c r="A177" s="161" t="s">
        <v>169</v>
      </c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80"/>
      <c r="N177" s="172"/>
      <c r="O177" s="45"/>
      <c r="P177" s="45"/>
      <c r="Q177" s="46"/>
      <c r="R177" s="46"/>
      <c r="S177" s="46"/>
      <c r="T177" s="46"/>
      <c r="U177" s="46"/>
      <c r="V177" s="46"/>
      <c r="W177" s="46"/>
    </row>
    <row r="178" spans="1:31" x14ac:dyDescent="0.25">
      <c r="A178" s="45" t="s">
        <v>170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180"/>
      <c r="N178" s="172"/>
      <c r="O178" s="45"/>
      <c r="P178" s="45"/>
      <c r="Q178" s="46"/>
      <c r="R178" s="46"/>
      <c r="S178" s="46"/>
      <c r="T178" s="46"/>
      <c r="U178" s="46"/>
      <c r="V178" s="46"/>
      <c r="W178" s="46"/>
    </row>
    <row r="179" spans="1:31" ht="28.5" customHeight="1" x14ac:dyDescent="0.25">
      <c r="A179" s="161" t="s">
        <v>171</v>
      </c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80"/>
      <c r="N179" s="40"/>
      <c r="O179" s="45"/>
      <c r="P179" s="45"/>
      <c r="Q179" s="46"/>
      <c r="R179" s="46"/>
      <c r="S179" s="46"/>
      <c r="T179" s="46"/>
      <c r="U179" s="46"/>
      <c r="V179" s="46"/>
      <c r="W179" s="46"/>
    </row>
    <row r="180" spans="1:31" x14ac:dyDescent="0.25">
      <c r="A180" s="161" t="s">
        <v>172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45"/>
      <c r="L180" s="45"/>
      <c r="M180" s="45"/>
      <c r="N180" s="40"/>
      <c r="O180" s="45"/>
      <c r="P180" s="45"/>
      <c r="Q180" s="46"/>
      <c r="R180" s="46"/>
      <c r="S180" s="46"/>
      <c r="T180" s="46"/>
      <c r="U180" s="46"/>
      <c r="V180" s="46"/>
      <c r="W180" s="46"/>
    </row>
    <row r="181" spans="1:31" s="43" customFormat="1" ht="60.75" customHeight="1" x14ac:dyDescent="0.25">
      <c r="A181" s="162" t="s">
        <v>173</v>
      </c>
      <c r="B181" s="162" t="s">
        <v>174</v>
      </c>
      <c r="C181" s="162"/>
      <c r="D181" s="162"/>
      <c r="E181" s="162" t="s">
        <v>175</v>
      </c>
      <c r="F181" s="162"/>
      <c r="G181" s="162" t="s">
        <v>176</v>
      </c>
      <c r="H181" s="162"/>
      <c r="I181" s="162"/>
      <c r="J181" s="162" t="s">
        <v>177</v>
      </c>
      <c r="K181" s="162"/>
      <c r="L181" s="162"/>
      <c r="M181" s="162" t="s">
        <v>178</v>
      </c>
      <c r="N181" s="162"/>
      <c r="O181" s="40"/>
      <c r="P181" s="41"/>
      <c r="Q181" s="42"/>
      <c r="R181" s="42"/>
      <c r="S181" s="42"/>
      <c r="T181" s="42"/>
      <c r="U181" s="42"/>
      <c r="V181" s="42"/>
      <c r="W181" s="42"/>
    </row>
    <row r="182" spans="1:31" s="43" customFormat="1" ht="18.75" customHeight="1" x14ac:dyDescent="0.25">
      <c r="A182" s="162"/>
      <c r="B182" s="163" t="s">
        <v>179</v>
      </c>
      <c r="C182" s="163" t="s">
        <v>179</v>
      </c>
      <c r="D182" s="163" t="s">
        <v>179</v>
      </c>
      <c r="E182" s="163" t="s">
        <v>179</v>
      </c>
      <c r="F182" s="163" t="s">
        <v>179</v>
      </c>
      <c r="G182" s="162" t="s">
        <v>180</v>
      </c>
      <c r="H182" s="162" t="s">
        <v>181</v>
      </c>
      <c r="I182" s="162"/>
      <c r="J182" s="111" t="s">
        <v>231</v>
      </c>
      <c r="K182" s="111" t="s">
        <v>232</v>
      </c>
      <c r="L182" s="111" t="s">
        <v>238</v>
      </c>
      <c r="M182" s="162" t="s">
        <v>125</v>
      </c>
      <c r="N182" s="162" t="s">
        <v>126</v>
      </c>
      <c r="O182" s="40"/>
      <c r="P182" s="41"/>
      <c r="Q182" s="42"/>
      <c r="R182" s="42"/>
      <c r="S182" s="42"/>
      <c r="T182" s="42"/>
      <c r="U182" s="42"/>
      <c r="V182" s="42"/>
      <c r="W182" s="42"/>
    </row>
    <row r="183" spans="1:31" s="43" customFormat="1" ht="75" x14ac:dyDescent="0.25">
      <c r="A183" s="162"/>
      <c r="B183" s="164"/>
      <c r="C183" s="164"/>
      <c r="D183" s="164"/>
      <c r="E183" s="164"/>
      <c r="F183" s="164"/>
      <c r="G183" s="162"/>
      <c r="H183" s="47" t="s">
        <v>15</v>
      </c>
      <c r="I183" s="48" t="s">
        <v>182</v>
      </c>
      <c r="J183" s="111"/>
      <c r="K183" s="139"/>
      <c r="L183" s="139"/>
      <c r="M183" s="162"/>
      <c r="N183" s="162"/>
      <c r="O183" s="40"/>
      <c r="P183" s="41"/>
      <c r="Q183" s="42"/>
      <c r="R183" s="42"/>
      <c r="S183" s="42"/>
      <c r="T183" s="42"/>
      <c r="U183" s="42"/>
      <c r="V183" s="42"/>
      <c r="W183" s="42"/>
    </row>
    <row r="184" spans="1:31" s="43" customFormat="1" x14ac:dyDescent="0.25">
      <c r="A184" s="47">
        <v>1</v>
      </c>
      <c r="B184" s="47">
        <v>2</v>
      </c>
      <c r="C184" s="47">
        <v>3</v>
      </c>
      <c r="D184" s="47">
        <v>4</v>
      </c>
      <c r="E184" s="47">
        <v>5</v>
      </c>
      <c r="F184" s="47">
        <v>6</v>
      </c>
      <c r="G184" s="47">
        <v>7</v>
      </c>
      <c r="H184" s="47">
        <v>8</v>
      </c>
      <c r="I184" s="47">
        <v>9</v>
      </c>
      <c r="J184" s="47">
        <v>10</v>
      </c>
      <c r="K184" s="47">
        <v>11</v>
      </c>
      <c r="L184" s="47">
        <v>12</v>
      </c>
      <c r="M184" s="47">
        <v>13</v>
      </c>
      <c r="N184" s="47">
        <v>14</v>
      </c>
      <c r="O184" s="40"/>
      <c r="P184" s="41"/>
      <c r="Q184" s="42"/>
      <c r="R184" s="42"/>
      <c r="S184" s="42"/>
      <c r="T184" s="42"/>
      <c r="U184" s="42"/>
      <c r="V184" s="42"/>
      <c r="W184" s="42"/>
    </row>
    <row r="185" spans="1:31" s="43" customFormat="1" x14ac:dyDescent="0.25">
      <c r="A185" s="162" t="s">
        <v>18</v>
      </c>
      <c r="B185" s="162" t="s">
        <v>18</v>
      </c>
      <c r="C185" s="162" t="s">
        <v>18</v>
      </c>
      <c r="D185" s="162" t="s">
        <v>18</v>
      </c>
      <c r="E185" s="162" t="s">
        <v>18</v>
      </c>
      <c r="F185" s="162" t="s">
        <v>18</v>
      </c>
      <c r="G185" s="47" t="s">
        <v>18</v>
      </c>
      <c r="H185" s="47" t="s">
        <v>18</v>
      </c>
      <c r="I185" s="47" t="s">
        <v>18</v>
      </c>
      <c r="J185" s="47" t="s">
        <v>18</v>
      </c>
      <c r="K185" s="47" t="s">
        <v>18</v>
      </c>
      <c r="L185" s="47" t="s">
        <v>18</v>
      </c>
      <c r="M185" s="47" t="s">
        <v>18</v>
      </c>
      <c r="N185" s="47" t="s">
        <v>18</v>
      </c>
      <c r="O185" s="40"/>
      <c r="P185" s="41"/>
      <c r="Q185" s="42"/>
      <c r="R185" s="42"/>
      <c r="S185" s="42"/>
      <c r="T185" s="42"/>
      <c r="U185" s="42"/>
      <c r="V185" s="42"/>
      <c r="W185" s="42"/>
    </row>
    <row r="186" spans="1:31" s="43" customFormat="1" x14ac:dyDescent="0.25">
      <c r="A186" s="162"/>
      <c r="B186" s="162"/>
      <c r="C186" s="162"/>
      <c r="D186" s="162"/>
      <c r="E186" s="162"/>
      <c r="F186" s="162"/>
      <c r="G186" s="47" t="s">
        <v>18</v>
      </c>
      <c r="H186" s="47" t="s">
        <v>18</v>
      </c>
      <c r="I186" s="47" t="s">
        <v>18</v>
      </c>
      <c r="J186" s="47" t="s">
        <v>18</v>
      </c>
      <c r="K186" s="47" t="s">
        <v>18</v>
      </c>
      <c r="L186" s="47" t="s">
        <v>18</v>
      </c>
      <c r="M186" s="47" t="s">
        <v>18</v>
      </c>
      <c r="N186" s="47" t="s">
        <v>18</v>
      </c>
      <c r="O186" s="40"/>
      <c r="P186" s="41"/>
      <c r="Q186" s="42"/>
      <c r="R186" s="42"/>
      <c r="S186" s="42"/>
      <c r="T186" s="42"/>
      <c r="U186" s="42"/>
      <c r="V186" s="42"/>
      <c r="W186" s="42"/>
    </row>
    <row r="187" spans="1:31" s="43" customForma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0"/>
      <c r="P187" s="41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 s="43" customFormat="1" x14ac:dyDescent="0.25">
      <c r="A188" s="161" t="s">
        <v>183</v>
      </c>
      <c r="B188" s="161"/>
      <c r="C188" s="161"/>
      <c r="D188" s="161"/>
      <c r="E188" s="161"/>
      <c r="F188" s="161"/>
      <c r="G188" s="161"/>
      <c r="H188" s="161"/>
      <c r="I188" s="161"/>
      <c r="J188" s="161"/>
      <c r="K188" s="50"/>
      <c r="L188" s="50"/>
      <c r="M188" s="51"/>
      <c r="N188" s="51"/>
      <c r="O188" s="51"/>
      <c r="P188" s="40"/>
      <c r="Q188" s="41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s="43" customFormat="1" ht="114.75" customHeight="1" x14ac:dyDescent="0.25">
      <c r="A189" s="162" t="s">
        <v>173</v>
      </c>
      <c r="B189" s="162" t="s">
        <v>174</v>
      </c>
      <c r="C189" s="162"/>
      <c r="D189" s="162"/>
      <c r="E189" s="162" t="s">
        <v>175</v>
      </c>
      <c r="F189" s="162"/>
      <c r="G189" s="162" t="s">
        <v>184</v>
      </c>
      <c r="H189" s="162"/>
      <c r="I189" s="162"/>
      <c r="J189" s="182" t="s">
        <v>221</v>
      </c>
      <c r="K189" s="183"/>
      <c r="L189" s="184"/>
      <c r="M189" s="185" t="s">
        <v>127</v>
      </c>
      <c r="N189" s="186"/>
      <c r="O189" s="187"/>
      <c r="P189" s="181" t="s">
        <v>178</v>
      </c>
      <c r="Q189" s="181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s="43" customFormat="1" ht="18.75" customHeight="1" x14ac:dyDescent="0.25">
      <c r="A190" s="162"/>
      <c r="B190" s="163" t="s">
        <v>179</v>
      </c>
      <c r="C190" s="163" t="s">
        <v>179</v>
      </c>
      <c r="D190" s="163" t="s">
        <v>179</v>
      </c>
      <c r="E190" s="163" t="s">
        <v>179</v>
      </c>
      <c r="F190" s="163" t="s">
        <v>179</v>
      </c>
      <c r="G190" s="163" t="s">
        <v>180</v>
      </c>
      <c r="H190" s="181" t="s">
        <v>181</v>
      </c>
      <c r="I190" s="181"/>
      <c r="J190" s="127" t="s">
        <v>231</v>
      </c>
      <c r="K190" s="127" t="s">
        <v>232</v>
      </c>
      <c r="L190" s="127" t="s">
        <v>238</v>
      </c>
      <c r="M190" s="127" t="s">
        <v>231</v>
      </c>
      <c r="N190" s="127" t="s">
        <v>232</v>
      </c>
      <c r="O190" s="127" t="s">
        <v>238</v>
      </c>
      <c r="P190" s="162" t="s">
        <v>125</v>
      </c>
      <c r="Q190" s="162" t="s">
        <v>126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s="43" customFormat="1" ht="75" customHeight="1" x14ac:dyDescent="0.25">
      <c r="A191" s="162"/>
      <c r="B191" s="164"/>
      <c r="C191" s="164"/>
      <c r="D191" s="164"/>
      <c r="E191" s="164"/>
      <c r="F191" s="164"/>
      <c r="G191" s="164"/>
      <c r="H191" s="52" t="s">
        <v>15</v>
      </c>
      <c r="I191" s="48" t="s">
        <v>182</v>
      </c>
      <c r="J191" s="128"/>
      <c r="K191" s="128"/>
      <c r="L191" s="128"/>
      <c r="M191" s="128"/>
      <c r="N191" s="128"/>
      <c r="O191" s="128"/>
      <c r="P191" s="162"/>
      <c r="Q191" s="16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s="43" customFormat="1" x14ac:dyDescent="0.25">
      <c r="A192" s="47">
        <v>1</v>
      </c>
      <c r="B192" s="47">
        <v>2</v>
      </c>
      <c r="C192" s="47">
        <v>3</v>
      </c>
      <c r="D192" s="53">
        <v>4</v>
      </c>
      <c r="E192" s="47">
        <v>5</v>
      </c>
      <c r="F192" s="47">
        <v>6</v>
      </c>
      <c r="G192" s="54">
        <v>7</v>
      </c>
      <c r="H192" s="47">
        <v>8</v>
      </c>
      <c r="I192" s="47">
        <v>9</v>
      </c>
      <c r="J192" s="8">
        <v>10</v>
      </c>
      <c r="K192" s="8">
        <v>11</v>
      </c>
      <c r="L192" s="8">
        <v>12</v>
      </c>
      <c r="M192" s="8">
        <v>13</v>
      </c>
      <c r="N192" s="8">
        <v>14</v>
      </c>
      <c r="O192" s="8">
        <v>15</v>
      </c>
      <c r="P192" s="47">
        <v>16</v>
      </c>
      <c r="Q192" s="47">
        <v>17</v>
      </c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 s="43" customFormat="1" x14ac:dyDescent="0.25">
      <c r="A193" s="165" t="s">
        <v>18</v>
      </c>
      <c r="B193" s="165" t="s">
        <v>18</v>
      </c>
      <c r="C193" s="165" t="s">
        <v>18</v>
      </c>
      <c r="D193" s="163" t="s">
        <v>18</v>
      </c>
      <c r="E193" s="163" t="s">
        <v>18</v>
      </c>
      <c r="F193" s="162" t="s">
        <v>18</v>
      </c>
      <c r="G193" s="47" t="s">
        <v>18</v>
      </c>
      <c r="H193" s="47" t="s">
        <v>18</v>
      </c>
      <c r="I193" s="47" t="s">
        <v>18</v>
      </c>
      <c r="J193" s="47" t="s">
        <v>18</v>
      </c>
      <c r="K193" s="47" t="s">
        <v>18</v>
      </c>
      <c r="L193" s="47" t="s">
        <v>18</v>
      </c>
      <c r="M193" s="47" t="s">
        <v>18</v>
      </c>
      <c r="N193" s="47" t="s">
        <v>18</v>
      </c>
      <c r="O193" s="47" t="s">
        <v>18</v>
      </c>
      <c r="P193" s="47" t="s">
        <v>18</v>
      </c>
      <c r="Q193" s="47" t="s">
        <v>18</v>
      </c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s="43" customFormat="1" x14ac:dyDescent="0.25">
      <c r="A194" s="165"/>
      <c r="B194" s="165"/>
      <c r="C194" s="165"/>
      <c r="D194" s="164"/>
      <c r="E194" s="164"/>
      <c r="F194" s="162"/>
      <c r="G194" s="47" t="s">
        <v>18</v>
      </c>
      <c r="H194" s="47" t="s">
        <v>18</v>
      </c>
      <c r="I194" s="47" t="s">
        <v>18</v>
      </c>
      <c r="J194" s="47" t="s">
        <v>18</v>
      </c>
      <c r="K194" s="47" t="s">
        <v>18</v>
      </c>
      <c r="L194" s="47" t="s">
        <v>18</v>
      </c>
      <c r="M194" s="47" t="s">
        <v>18</v>
      </c>
      <c r="N194" s="47" t="s">
        <v>18</v>
      </c>
      <c r="O194" s="47" t="s">
        <v>18</v>
      </c>
      <c r="P194" s="47" t="s">
        <v>18</v>
      </c>
      <c r="Q194" s="47" t="s">
        <v>18</v>
      </c>
      <c r="R194" s="4"/>
      <c r="S194" s="4"/>
      <c r="T194" s="4"/>
      <c r="U194" s="4"/>
      <c r="V194" s="4"/>
      <c r="W194" s="4"/>
      <c r="X194" s="42"/>
      <c r="Y194" s="42"/>
      <c r="Z194" s="42"/>
      <c r="AA194" s="42"/>
      <c r="AB194" s="42"/>
      <c r="AC194" s="42"/>
      <c r="AD194" s="42"/>
      <c r="AE194" s="42"/>
    </row>
    <row r="195" spans="1:31" s="43" customFormat="1" x14ac:dyDescent="0.25">
      <c r="A195" s="49"/>
      <c r="B195" s="49"/>
      <c r="C195" s="49"/>
      <c r="D195" s="55"/>
      <c r="E195" s="49"/>
      <c r="F195" s="49"/>
      <c r="G195" s="5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"/>
      <c r="S195" s="4"/>
      <c r="T195" s="4"/>
      <c r="U195" s="4"/>
      <c r="V195" s="4"/>
      <c r="W195" s="4"/>
      <c r="X195" s="42"/>
      <c r="Y195" s="42"/>
      <c r="Z195" s="42"/>
      <c r="AA195" s="42"/>
      <c r="AB195" s="42"/>
      <c r="AC195" s="42"/>
      <c r="AD195" s="42"/>
      <c r="AE195" s="42"/>
    </row>
    <row r="196" spans="1:31" s="43" customFormat="1" x14ac:dyDescent="0.25">
      <c r="A196" s="57"/>
      <c r="B196" s="57"/>
      <c r="C196" s="57"/>
      <c r="D196" s="58"/>
      <c r="E196" s="57"/>
      <c r="F196" s="57"/>
      <c r="G196" s="58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4"/>
      <c r="S196" s="4"/>
      <c r="T196" s="4"/>
      <c r="U196" s="4"/>
      <c r="V196" s="4"/>
      <c r="W196" s="4"/>
      <c r="X196" s="42"/>
      <c r="Y196" s="42"/>
      <c r="Z196" s="42"/>
      <c r="AA196" s="42"/>
      <c r="AB196" s="42"/>
      <c r="AC196" s="42"/>
      <c r="AD196" s="42"/>
      <c r="AE196" s="42"/>
    </row>
    <row r="197" spans="1:31" x14ac:dyDescent="0.25">
      <c r="A197" s="140" t="s">
        <v>167</v>
      </c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</row>
    <row r="198" spans="1:31" x14ac:dyDescent="0.25">
      <c r="A198" s="138" t="s">
        <v>61</v>
      </c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</row>
    <row r="199" spans="1:31" x14ac:dyDescent="0.25">
      <c r="A199" s="166" t="s">
        <v>62</v>
      </c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7"/>
      <c r="N199" s="7"/>
      <c r="O199" s="7"/>
    </row>
    <row r="200" spans="1:31" x14ac:dyDescent="0.25">
      <c r="A200" s="166" t="s">
        <v>63</v>
      </c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7"/>
      <c r="N200" s="7"/>
      <c r="O200" s="7"/>
    </row>
    <row r="201" spans="1:31" ht="16.5" customHeight="1" x14ac:dyDescent="0.25">
      <c r="A201" s="166" t="s">
        <v>64</v>
      </c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7"/>
      <c r="N201" s="7"/>
      <c r="O201" s="7"/>
    </row>
    <row r="202" spans="1:31" x14ac:dyDescent="0.25">
      <c r="A202" s="166" t="s">
        <v>65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7"/>
      <c r="N202" s="7"/>
      <c r="O202" s="7"/>
    </row>
    <row r="203" spans="1:31" x14ac:dyDescent="0.25">
      <c r="A203" s="166" t="s">
        <v>66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7"/>
      <c r="N203" s="7"/>
      <c r="O203" s="7"/>
    </row>
    <row r="204" spans="1:31" x14ac:dyDescent="0.25">
      <c r="A204" s="166" t="s">
        <v>67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7"/>
      <c r="N204" s="7"/>
      <c r="O204" s="7"/>
    </row>
    <row r="205" spans="1:31" x14ac:dyDescent="0.25">
      <c r="A205" s="166" t="s">
        <v>68</v>
      </c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7"/>
      <c r="N205" s="7"/>
      <c r="O205" s="7"/>
    </row>
    <row r="206" spans="1:31" x14ac:dyDescent="0.25">
      <c r="A206" s="137" t="s">
        <v>88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31" ht="60.75" customHeight="1" x14ac:dyDescent="0.25">
      <c r="A207" s="137" t="s">
        <v>109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31" ht="60.75" customHeight="1" x14ac:dyDescent="0.25">
      <c r="A208" s="137" t="s">
        <v>110</v>
      </c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</row>
    <row r="209" spans="1:16" x14ac:dyDescent="0.25">
      <c r="A209" s="138" t="s">
        <v>69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</row>
    <row r="210" spans="1:16" x14ac:dyDescent="0.25">
      <c r="A210" s="8" t="s">
        <v>70</v>
      </c>
      <c r="B210" s="111" t="s">
        <v>71</v>
      </c>
      <c r="C210" s="160"/>
      <c r="D210" s="160"/>
      <c r="E210" s="139" t="s">
        <v>72</v>
      </c>
      <c r="F210" s="160"/>
      <c r="G210" s="160"/>
      <c r="H210" s="160"/>
      <c r="I210" s="160"/>
      <c r="J210" s="160"/>
      <c r="K210" s="160"/>
      <c r="L210" s="160"/>
      <c r="M210" s="7"/>
      <c r="N210" s="7"/>
      <c r="O210" s="7"/>
    </row>
    <row r="211" spans="1:16" x14ac:dyDescent="0.25">
      <c r="A211" s="8">
        <v>1</v>
      </c>
      <c r="B211" s="111">
        <v>2</v>
      </c>
      <c r="C211" s="160"/>
      <c r="D211" s="160"/>
      <c r="E211" s="113">
        <v>3</v>
      </c>
      <c r="F211" s="113"/>
      <c r="G211" s="113"/>
      <c r="H211" s="113"/>
      <c r="I211" s="113"/>
      <c r="J211" s="113"/>
      <c r="K211" s="160"/>
      <c r="L211" s="160"/>
      <c r="M211" s="7"/>
      <c r="N211" s="7"/>
      <c r="O211" s="7"/>
    </row>
    <row r="212" spans="1:16" ht="40.5" customHeight="1" x14ac:dyDescent="0.25">
      <c r="A212" s="8" t="s">
        <v>73</v>
      </c>
      <c r="B212" s="111" t="s">
        <v>166</v>
      </c>
      <c r="C212" s="160"/>
      <c r="D212" s="160"/>
      <c r="E212" s="113" t="s">
        <v>74</v>
      </c>
      <c r="F212" s="113"/>
      <c r="G212" s="113"/>
      <c r="H212" s="113"/>
      <c r="I212" s="113"/>
      <c r="J212" s="113"/>
      <c r="K212" s="113"/>
      <c r="L212" s="113"/>
      <c r="M212" s="7"/>
      <c r="N212" s="7"/>
      <c r="O212" s="7"/>
    </row>
    <row r="213" spans="1:16" ht="42.75" customHeight="1" x14ac:dyDescent="0.25">
      <c r="A213" s="8" t="s">
        <v>75</v>
      </c>
      <c r="B213" s="111" t="s">
        <v>76</v>
      </c>
      <c r="C213" s="139"/>
      <c r="D213" s="139"/>
      <c r="E213" s="113" t="s">
        <v>74</v>
      </c>
      <c r="F213" s="113"/>
      <c r="G213" s="113"/>
      <c r="H213" s="113"/>
      <c r="I213" s="113"/>
      <c r="J213" s="113"/>
      <c r="K213" s="113"/>
      <c r="L213" s="113"/>
      <c r="M213" s="7"/>
      <c r="N213" s="7"/>
      <c r="O213" s="7"/>
    </row>
    <row r="214" spans="1:16" ht="42" customHeight="1" x14ac:dyDescent="0.25">
      <c r="A214" s="8" t="s">
        <v>77</v>
      </c>
      <c r="B214" s="111" t="s">
        <v>132</v>
      </c>
      <c r="C214" s="160"/>
      <c r="D214" s="160"/>
      <c r="E214" s="113" t="s">
        <v>74</v>
      </c>
      <c r="F214" s="113"/>
      <c r="G214" s="113"/>
      <c r="H214" s="113"/>
      <c r="I214" s="113"/>
      <c r="J214" s="113"/>
      <c r="K214" s="113"/>
      <c r="L214" s="113"/>
      <c r="M214" s="7"/>
      <c r="N214" s="7"/>
      <c r="O214" s="7"/>
    </row>
    <row r="215" spans="1:16" x14ac:dyDescent="0.25">
      <c r="A215" s="138" t="s">
        <v>78</v>
      </c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</row>
    <row r="216" spans="1:16" x14ac:dyDescent="0.25">
      <c r="A216" s="138" t="s">
        <v>79</v>
      </c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</row>
    <row r="217" spans="1:16" x14ac:dyDescent="0.25">
      <c r="A217" s="138" t="s">
        <v>80</v>
      </c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</row>
    <row r="218" spans="1:16" x14ac:dyDescent="0.25">
      <c r="A218" s="138" t="s">
        <v>129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</row>
    <row r="219" spans="1:16" ht="21" customHeight="1" x14ac:dyDescent="0.25">
      <c r="A219" s="137" t="s">
        <v>89</v>
      </c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</row>
    <row r="220" spans="1:16" ht="62.25" customHeight="1" x14ac:dyDescent="0.25">
      <c r="A220" s="137" t="s">
        <v>90</v>
      </c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</row>
    <row r="221" spans="1:16" x14ac:dyDescent="0.25">
      <c r="A221" s="138" t="s">
        <v>81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</row>
    <row r="222" spans="1:16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6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6" x14ac:dyDescent="0.25">
      <c r="A224" s="7" t="s">
        <v>222</v>
      </c>
      <c r="B224" s="7"/>
      <c r="C224" s="7"/>
      <c r="D224" s="7"/>
      <c r="E224" s="7"/>
      <c r="F224" s="7"/>
      <c r="G224" s="7"/>
      <c r="H224" s="7"/>
      <c r="I224" s="7"/>
      <c r="J224" s="7"/>
      <c r="K224" s="7" t="s">
        <v>223</v>
      </c>
      <c r="L224" s="7"/>
      <c r="M224" s="7"/>
      <c r="N224" s="7"/>
      <c r="O224" s="7"/>
      <c r="P224" s="7"/>
    </row>
    <row r="225" spans="1:1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</sheetData>
  <mergeCells count="280">
    <mergeCell ref="P189:Q189"/>
    <mergeCell ref="B190:B191"/>
    <mergeCell ref="C190:C191"/>
    <mergeCell ref="D190:D191"/>
    <mergeCell ref="E190:E191"/>
    <mergeCell ref="F190:F191"/>
    <mergeCell ref="G190:G191"/>
    <mergeCell ref="H190:I190"/>
    <mergeCell ref="J190:J191"/>
    <mergeCell ref="K190:K191"/>
    <mergeCell ref="L190:L191"/>
    <mergeCell ref="M190:M191"/>
    <mergeCell ref="N190:N191"/>
    <mergeCell ref="O190:O191"/>
    <mergeCell ref="P190:P191"/>
    <mergeCell ref="Q190:Q191"/>
    <mergeCell ref="M176:M179"/>
    <mergeCell ref="A167:D167"/>
    <mergeCell ref="E167:G167"/>
    <mergeCell ref="H167:L167"/>
    <mergeCell ref="A168:D168"/>
    <mergeCell ref="E168:G168"/>
    <mergeCell ref="H168:L168"/>
    <mergeCell ref="A169:D169"/>
    <mergeCell ref="E169:G169"/>
    <mergeCell ref="H169:L169"/>
    <mergeCell ref="A170:D170"/>
    <mergeCell ref="E170:G170"/>
    <mergeCell ref="H170:L170"/>
    <mergeCell ref="A171:D171"/>
    <mergeCell ref="E171:G171"/>
    <mergeCell ref="H171:L171"/>
    <mergeCell ref="A172:D172"/>
    <mergeCell ref="E172:G172"/>
    <mergeCell ref="A177:L177"/>
    <mergeCell ref="A179:L179"/>
    <mergeCell ref="E160:K160"/>
    <mergeCell ref="A162:F162"/>
    <mergeCell ref="A163:K163"/>
    <mergeCell ref="A164:K164"/>
    <mergeCell ref="A165:K165"/>
    <mergeCell ref="H172:L172"/>
    <mergeCell ref="A189:A191"/>
    <mergeCell ref="B189:D189"/>
    <mergeCell ref="E189:F189"/>
    <mergeCell ref="G189:I189"/>
    <mergeCell ref="J189:L189"/>
    <mergeCell ref="A166:I166"/>
    <mergeCell ref="J182:J183"/>
    <mergeCell ref="K182:K183"/>
    <mergeCell ref="L182:L183"/>
    <mergeCell ref="A180:J180"/>
    <mergeCell ref="A181:A183"/>
    <mergeCell ref="B181:D181"/>
    <mergeCell ref="E181:F181"/>
    <mergeCell ref="G181:I181"/>
    <mergeCell ref="J181:L181"/>
    <mergeCell ref="A174:O174"/>
    <mergeCell ref="A176:L176"/>
    <mergeCell ref="N176:N178"/>
    <mergeCell ref="M129:M130"/>
    <mergeCell ref="N129:N130"/>
    <mergeCell ref="A78:O78"/>
    <mergeCell ref="A79:O79"/>
    <mergeCell ref="A80:K80"/>
    <mergeCell ref="E81:K81"/>
    <mergeCell ref="E82:K82"/>
    <mergeCell ref="E83:K83"/>
    <mergeCell ref="J65:J66"/>
    <mergeCell ref="K65:K66"/>
    <mergeCell ref="A84:F84"/>
    <mergeCell ref="A85:K85"/>
    <mergeCell ref="A86:K86"/>
    <mergeCell ref="A87:K87"/>
    <mergeCell ref="A88:I88"/>
    <mergeCell ref="A89:D89"/>
    <mergeCell ref="E89:G89"/>
    <mergeCell ref="A100:J100"/>
    <mergeCell ref="G129:G130"/>
    <mergeCell ref="H129:I129"/>
    <mergeCell ref="A101:A103"/>
    <mergeCell ref="B101:D102"/>
    <mergeCell ref="E101:F102"/>
    <mergeCell ref="G101:I101"/>
    <mergeCell ref="A16:O16"/>
    <mergeCell ref="K21:M21"/>
    <mergeCell ref="N21:O21"/>
    <mergeCell ref="A23:J23"/>
    <mergeCell ref="K23:M23"/>
    <mergeCell ref="N23:O23"/>
    <mergeCell ref="A24:J24"/>
    <mergeCell ref="K24:M24"/>
    <mergeCell ref="N24:O24"/>
    <mergeCell ref="A17:O17"/>
    <mergeCell ref="N18:O18"/>
    <mergeCell ref="A19:J19"/>
    <mergeCell ref="K19:M19"/>
    <mergeCell ref="N19:O19"/>
    <mergeCell ref="A20:J20"/>
    <mergeCell ref="K20:M20"/>
    <mergeCell ref="N20:O20"/>
    <mergeCell ref="A35:L35"/>
    <mergeCell ref="M35:M37"/>
    <mergeCell ref="N35:N37"/>
    <mergeCell ref="A36:L36"/>
    <mergeCell ref="K25:M25"/>
    <mergeCell ref="N25:O25"/>
    <mergeCell ref="A31:J31"/>
    <mergeCell ref="A32:J32"/>
    <mergeCell ref="A33:J33"/>
    <mergeCell ref="A34:O34"/>
    <mergeCell ref="A27:O27"/>
    <mergeCell ref="A28:J28"/>
    <mergeCell ref="A29:J29"/>
    <mergeCell ref="A30:J30"/>
    <mergeCell ref="B64:D65"/>
    <mergeCell ref="E64:F65"/>
    <mergeCell ref="G64:I64"/>
    <mergeCell ref="A38:L38"/>
    <mergeCell ref="A39:J39"/>
    <mergeCell ref="J64:L64"/>
    <mergeCell ref="M64:O64"/>
    <mergeCell ref="G65:G66"/>
    <mergeCell ref="H65:I65"/>
    <mergeCell ref="L65:L66"/>
    <mergeCell ref="M65:M66"/>
    <mergeCell ref="N65:N66"/>
    <mergeCell ref="A40:A42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62:O62"/>
    <mergeCell ref="A63:J63"/>
    <mergeCell ref="E128:F129"/>
    <mergeCell ref="G128:I128"/>
    <mergeCell ref="J128:L128"/>
    <mergeCell ref="H89:L89"/>
    <mergeCell ref="A90:D90"/>
    <mergeCell ref="E90:G90"/>
    <mergeCell ref="H90:L90"/>
    <mergeCell ref="A91:D91"/>
    <mergeCell ref="A97:L97"/>
    <mergeCell ref="A98:L98"/>
    <mergeCell ref="A99:L99"/>
    <mergeCell ref="A96:L96"/>
    <mergeCell ref="E91:G91"/>
    <mergeCell ref="H91:L91"/>
    <mergeCell ref="A92:D92"/>
    <mergeCell ref="E92:G92"/>
    <mergeCell ref="H92:L92"/>
    <mergeCell ref="A93:D93"/>
    <mergeCell ref="E93:G93"/>
    <mergeCell ref="H93:L93"/>
    <mergeCell ref="A94:D94"/>
    <mergeCell ref="E94:G94"/>
    <mergeCell ref="H94:L94"/>
    <mergeCell ref="F182:F183"/>
    <mergeCell ref="G182:G183"/>
    <mergeCell ref="H182:I182"/>
    <mergeCell ref="A209:O209"/>
    <mergeCell ref="N182:N183"/>
    <mergeCell ref="A185:A186"/>
    <mergeCell ref="B185:B186"/>
    <mergeCell ref="C185:C186"/>
    <mergeCell ref="D185:D186"/>
    <mergeCell ref="E185:E186"/>
    <mergeCell ref="F185:F186"/>
    <mergeCell ref="A188:J188"/>
    <mergeCell ref="A193:A194"/>
    <mergeCell ref="B193:B194"/>
    <mergeCell ref="C193:C194"/>
    <mergeCell ref="D193:D194"/>
    <mergeCell ref="E193:E194"/>
    <mergeCell ref="F193:F194"/>
    <mergeCell ref="M189:O189"/>
    <mergeCell ref="B210:D210"/>
    <mergeCell ref="E210:L210"/>
    <mergeCell ref="A198:O198"/>
    <mergeCell ref="A199:L199"/>
    <mergeCell ref="A157:K157"/>
    <mergeCell ref="E158:K158"/>
    <mergeCell ref="E159:K159"/>
    <mergeCell ref="E161:K161"/>
    <mergeCell ref="M182:M183"/>
    <mergeCell ref="A200:L200"/>
    <mergeCell ref="A201:L201"/>
    <mergeCell ref="A202:L202"/>
    <mergeCell ref="A203:L203"/>
    <mergeCell ref="A208:O208"/>
    <mergeCell ref="A204:L204"/>
    <mergeCell ref="A205:L205"/>
    <mergeCell ref="A206:O206"/>
    <mergeCell ref="A207:O207"/>
    <mergeCell ref="A197:O197"/>
    <mergeCell ref="M181:N181"/>
    <mergeCell ref="B182:B183"/>
    <mergeCell ref="C182:C183"/>
    <mergeCell ref="D182:D183"/>
    <mergeCell ref="E182:E183"/>
    <mergeCell ref="A220:O220"/>
    <mergeCell ref="A221:O221"/>
    <mergeCell ref="B214:D214"/>
    <mergeCell ref="E214:L214"/>
    <mergeCell ref="A215:O215"/>
    <mergeCell ref="A216:O216"/>
    <mergeCell ref="A217:O217"/>
    <mergeCell ref="A219:O219"/>
    <mergeCell ref="B211:D211"/>
    <mergeCell ref="E211:L211"/>
    <mergeCell ref="B212:D212"/>
    <mergeCell ref="E212:L212"/>
    <mergeCell ref="B213:D213"/>
    <mergeCell ref="E213:L213"/>
    <mergeCell ref="A218:O218"/>
    <mergeCell ref="B46:B47"/>
    <mergeCell ref="C46:C47"/>
    <mergeCell ref="D46:D47"/>
    <mergeCell ref="E46:E47"/>
    <mergeCell ref="F46:F47"/>
    <mergeCell ref="P128:Q128"/>
    <mergeCell ref="P129:P130"/>
    <mergeCell ref="Q129:Q130"/>
    <mergeCell ref="O129:O130"/>
    <mergeCell ref="A126:O126"/>
    <mergeCell ref="A127:J127"/>
    <mergeCell ref="A128:A130"/>
    <mergeCell ref="M128:O128"/>
    <mergeCell ref="A64:A66"/>
    <mergeCell ref="J101:L101"/>
    <mergeCell ref="G102:G103"/>
    <mergeCell ref="H102:I102"/>
    <mergeCell ref="J102:J103"/>
    <mergeCell ref="K102:K103"/>
    <mergeCell ref="L102:L103"/>
    <mergeCell ref="J129:J130"/>
    <mergeCell ref="K129:K130"/>
    <mergeCell ref="L129:L130"/>
    <mergeCell ref="B128:D129"/>
    <mergeCell ref="M40:N40"/>
    <mergeCell ref="M41:M42"/>
    <mergeCell ref="N41:N42"/>
    <mergeCell ref="M101:N101"/>
    <mergeCell ref="M102:M103"/>
    <mergeCell ref="N102:N103"/>
    <mergeCell ref="P64:Q64"/>
    <mergeCell ref="P65:P66"/>
    <mergeCell ref="Q65:Q66"/>
    <mergeCell ref="M96:M98"/>
    <mergeCell ref="N96:N98"/>
    <mergeCell ref="O65:O66"/>
    <mergeCell ref="A6:O6"/>
    <mergeCell ref="A7:O7"/>
    <mergeCell ref="A8:O8"/>
    <mergeCell ref="A9:O9"/>
    <mergeCell ref="D18:J18"/>
    <mergeCell ref="F50:F51"/>
    <mergeCell ref="F48:F49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F44:F45"/>
    <mergeCell ref="A46:A47"/>
  </mergeCells>
  <hyperlinks>
    <hyperlink ref="P189" location="sub_666" display="sub_666" xr:uid="{00000000-0004-0000-3300-000000000000}"/>
  </hyperlinks>
  <pageMargins left="0.55118110236220474" right="0.31496062992125984" top="0.35433070866141736" bottom="0.35433070866141736" header="0.31496062992125984" footer="0.31496062992125984"/>
  <pageSetup paperSize="9" scale="53" fitToHeight="0" orientation="landscape" r:id="rId1"/>
  <rowBreaks count="1" manualBreakCount="1">
    <brk id="3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МБДОУ 2</vt:lpstr>
      <vt:lpstr>МБДОУ 3</vt:lpstr>
      <vt:lpstr>МАДОУ6</vt:lpstr>
      <vt:lpstr>МАДОУ8</vt:lpstr>
      <vt:lpstr>МБДОУ 52</vt:lpstr>
      <vt:lpstr>МБДОУ 62</vt:lpstr>
      <vt:lpstr>МБДОУ 63</vt:lpstr>
      <vt:lpstr>МБДОУ 71</vt:lpstr>
      <vt:lpstr>МБДОУ 95</vt:lpstr>
      <vt:lpstr>МБДОУ 99</vt:lpstr>
      <vt:lpstr>МБДОУ 100</vt:lpstr>
      <vt:lpstr>МБДОУ 101</vt:lpstr>
      <vt:lpstr>МАДОУ6!Область_печати</vt:lpstr>
      <vt:lpstr>МАДОУ8!Область_печати</vt:lpstr>
      <vt:lpstr>'МБДОУ 100'!Область_печати</vt:lpstr>
      <vt:lpstr>'МБДОУ 101'!Область_печати</vt:lpstr>
      <vt:lpstr>'МБДОУ 2'!Область_печати</vt:lpstr>
      <vt:lpstr>'МБДОУ 3'!Область_печати</vt:lpstr>
      <vt:lpstr>'МБДОУ 52'!Область_печати</vt:lpstr>
      <vt:lpstr>'МБДОУ 62'!Область_печати</vt:lpstr>
      <vt:lpstr>'МБДОУ 63'!Область_печати</vt:lpstr>
      <vt:lpstr>'МБДОУ 71'!Область_печати</vt:lpstr>
      <vt:lpstr>'МБДОУ 95'!Область_печати</vt:lpstr>
      <vt:lpstr>'МБДОУ 99'!Область_печати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2025-10-27T06:07:12Z</dcterms:modified>
</cp:coreProperties>
</file>