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ЭтаКнига" defaultThemeVersion="124226"/>
  <xr:revisionPtr revIDLastSave="0" documentId="13_ncr:1_{33629831-ABF0-4F97-B20A-670A48977647}" xr6:coauthVersionLast="47" xr6:coauthVersionMax="47" xr10:uidLastSave="{00000000-0000-0000-0000-000000000000}"/>
  <bookViews>
    <workbookView xWindow="-120" yWindow="-120" windowWidth="29040" windowHeight="15840" tabRatio="893" xr2:uid="{00000000-000D-0000-FFFF-FFFF00000000}"/>
  </bookViews>
  <sheets>
    <sheet name="МБДОУ 78" sheetId="49" r:id="rId1"/>
  </sheets>
  <definedNames>
    <definedName name="_xlnm.Print_Area" localSheetId="0">'МБДОУ 78'!$A$6:$Q$226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9" i="49" l="1"/>
  <c r="L150" i="49"/>
  <c r="L151" i="49"/>
  <c r="L152" i="49"/>
  <c r="L153" i="49"/>
  <c r="K149" i="49"/>
  <c r="K150" i="49"/>
  <c r="K151" i="49"/>
  <c r="K152" i="49"/>
  <c r="K153" i="49"/>
  <c r="L74" i="49"/>
  <c r="K74" i="49"/>
  <c r="Q146" i="49" l="1"/>
  <c r="Q135" i="49"/>
  <c r="J155" i="49" l="1"/>
  <c r="Q147" i="49" l="1"/>
  <c r="Q136" i="49" l="1"/>
  <c r="Q137" i="49"/>
  <c r="Q138" i="49"/>
  <c r="Q139" i="49"/>
  <c r="Q140" i="49"/>
  <c r="Q141" i="49"/>
  <c r="Q142" i="49"/>
  <c r="Q143" i="49"/>
  <c r="Q144" i="49"/>
  <c r="Q145" i="49"/>
  <c r="Q148" i="49"/>
  <c r="Q149" i="49"/>
  <c r="Q150" i="49"/>
  <c r="Q151" i="49"/>
  <c r="Q152" i="49"/>
  <c r="Q153" i="49"/>
  <c r="Q154" i="49"/>
  <c r="Q132" i="49"/>
  <c r="Q133" i="49"/>
  <c r="Q134" i="49"/>
  <c r="Q70" i="49"/>
  <c r="Q71" i="49"/>
  <c r="Q72" i="49"/>
  <c r="Q73" i="49"/>
  <c r="Q74" i="49"/>
  <c r="Q75" i="49"/>
  <c r="Q76" i="49"/>
  <c r="Q69" i="49"/>
  <c r="Q68" i="49"/>
  <c r="Q155" i="49" l="1"/>
  <c r="L155" i="49" l="1"/>
  <c r="K155" i="49"/>
  <c r="J77" i="49" l="1"/>
  <c r="Q77" i="49" s="1"/>
  <c r="K77" i="49" l="1"/>
  <c r="L77" i="49"/>
</calcChain>
</file>

<file path=xl/sharedStrings.xml><?xml version="1.0" encoding="utf-8"?>
<sst xmlns="http://schemas.openxmlformats.org/spreadsheetml/2006/main" count="875" uniqueCount="213">
  <si>
    <t>УТВЕРЖДАЮ</t>
  </si>
  <si>
    <t>Руководитель</t>
  </si>
  <si>
    <t>(уполномоченое лицо)</t>
  </si>
  <si>
    <t>Коды</t>
  </si>
  <si>
    <t>Форма по ОКУД</t>
  </si>
  <si>
    <t>0506001</t>
  </si>
  <si>
    <t>ЧАСТЬ 1. Сведения об оказываемых муниципальных услугах</t>
  </si>
  <si>
    <t>РАЗДЕЛ 1</t>
  </si>
  <si>
    <t>1. Наименование муниципальной услуги: реализация основных общеобразовательных программ дошкольного образования.</t>
  </si>
  <si>
    <t>2. Категории потребителей муниципальной услуги: физические лица.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</si>
  <si>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</si>
  <si>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</si>
  <si>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</si>
  <si>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</si>
  <si>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</si>
  <si>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наименование</t>
  </si>
  <si>
    <t>код</t>
  </si>
  <si>
    <t>не указано</t>
  </si>
  <si>
    <t>-</t>
  </si>
  <si>
    <t>обучающиеся с ограниченными возможностями здоровья (ОВЗ)</t>
  </si>
  <si>
    <t>дети-инвалиды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</si>
  <si>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</si>
  <si>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</si>
  <si>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</si>
  <si>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единица измерения по ОКЕИ</t>
  </si>
  <si>
    <t>виды образовательных программ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</si>
  <si>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</si>
  <si>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</si>
  <si>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</si>
  <si>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наимено-вание</t>
  </si>
  <si>
    <t>очная</t>
  </si>
  <si>
    <t>число обучающихся</t>
  </si>
  <si>
    <t>человек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</si>
  <si>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</si>
  <si>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</si>
  <si>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</si>
  <si>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</si>
  <si>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</si>
  <si>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</si>
  <si>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</si>
  <si>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</si>
  <si>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</si>
  <si>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</si>
  <si>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</si>
  <si>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</si>
  <si>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</si>
  <si>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</si>
  <si>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</si>
  <si>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</si>
  <si>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</si>
  <si>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</si>
  <si>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</si>
  <si>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</si>
  <si>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присмотр и уход.</t>
  </si>
  <si>
    <t>дети-сироты и дети, оставшиеся без попечения родителей</t>
  </si>
  <si>
    <t>группа полного дня</t>
  </si>
  <si>
    <t>физические лица за исключением льготных категорий</t>
  </si>
  <si>
    <t>справочник периодов пребывания</t>
  </si>
  <si>
    <t>число детей</t>
  </si>
  <si>
    <t xml:space="preserve">Постановление </t>
  </si>
  <si>
    <t>Администрация города Таганрога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</si>
  <si>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</si>
  <si>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</si>
  <si>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</si>
  <si>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</si>
  <si>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</si>
  <si>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</si>
  <si>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</si>
  <si>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</si>
  <si>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</si>
  <si>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</si>
  <si>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</si>
  <si>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</si>
  <si>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</si>
  <si>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</si>
  <si>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</si>
  <si>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</si>
  <si>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</si>
  <si>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</si>
  <si>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</si>
  <si>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</si>
  <si>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>5. Иные показатели, связанные с выполнением муниципального задания: нет.</t>
  </si>
  <si>
    <t>наименование
показателя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</si>
  <si>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</si>
  <si>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</si>
  <si>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группа кратковременного пребывания детей</t>
  </si>
  <si>
    <t>Наименование  муниципального учреждения города Таганрога:</t>
  </si>
  <si>
    <t>Вид деятельности муниципального учреждения  города Таганрога:</t>
  </si>
  <si>
    <t>2. Иная информация, необходимая для исполнения (контроля за исполнением) муниципального задания: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</si>
  <si>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</si>
  <si>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</si>
  <si>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ИТОГО</t>
  </si>
  <si>
    <t>проценты</t>
  </si>
  <si>
    <t xml:space="preserve">3.1. Показатели, характеризующие качество муниципальной услуги </t>
  </si>
  <si>
    <t>3.1. Показатели, характеризующие качество муниципальной услуги:</t>
  </si>
  <si>
    <t>3.2. Показатели, характеризующие объем муниципальной услуги:</t>
  </si>
  <si>
    <t>792</t>
  </si>
  <si>
    <t>муниципальное бюджетное дошкольное образовательное учреждение "Детский сад № 78"</t>
  </si>
  <si>
    <t>85.11</t>
  </si>
  <si>
    <t>Об установлении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</si>
  <si>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</si>
  <si>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</si>
  <si>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дети с туберкулезной интоксикацией</t>
  </si>
  <si>
    <t>До 3 лет</t>
  </si>
  <si>
    <t>Физические лица льготных категорий, определяемых учредителем</t>
  </si>
  <si>
    <t>24*50% = 12 руб. в день</t>
  </si>
  <si>
    <t>24 руб. в день</t>
  </si>
  <si>
    <t>От 3 лет до 8 лет</t>
  </si>
  <si>
    <t>период пребывания</t>
  </si>
  <si>
    <t>607370000131102140811Д45000301000501045100106</t>
  </si>
  <si>
    <t>Дата начала действия</t>
  </si>
  <si>
    <t>Дата окончания действия</t>
  </si>
  <si>
    <t xml:space="preserve">По ОКВЭД </t>
  </si>
  <si>
    <t>По ОКВЭД</t>
  </si>
  <si>
    <t>Код по сводному реестру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</si>
  <si>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</si>
  <si>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</si>
  <si>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</si>
  <si>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Размер платы (цена, тариф)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</si>
  <si>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</si>
  <si>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</si>
  <si>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Код по общероссийскому базовому перечню или региональному перечню</t>
  </si>
  <si>
    <t>в соответствии с планом контрольных мероприятий и на основании поступивших жалоб</t>
  </si>
  <si>
    <t>Адаптированная образовательная программа в группе полного дня</t>
  </si>
  <si>
    <t>801011О.99.0.АР04БВ96000</t>
  </si>
  <si>
    <t>Адаптированная образовательная программа в группе кратковременного пребывания детей</t>
  </si>
  <si>
    <t>Образовательная программа (за исключением адаптированной) в группе кратковременного пребывания детей</t>
  </si>
  <si>
    <t>801011О.99.0.АР04ДА80000</t>
  </si>
  <si>
    <t>801011О.99.0.АР04БВ72000</t>
  </si>
  <si>
    <t>БВ19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</si>
  <si>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</si>
  <si>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</si>
  <si>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</si>
  <si>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</si>
  <si>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</si>
  <si>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853211О.99.0.БВ19АБ50000</t>
  </si>
  <si>
    <t>853211О.99.0.БВ19АБ08000</t>
  </si>
  <si>
    <t>853211О.99.0.БВ19АА24000</t>
  </si>
  <si>
    <t>853211О.99.0.БВ19АГ18000</t>
  </si>
  <si>
    <t>853211О.99.0.БВ19АА66000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</si>
  <si>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</si>
  <si>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</si>
  <si>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</si>
  <si>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</si>
  <si>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</si>
  <si>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853211О.99.0.БВ19АБ38000</t>
  </si>
  <si>
    <t>853211О.99.0.БВ19АА96000</t>
  </si>
  <si>
    <t>853211О.99.0.БВ19АА12000</t>
  </si>
  <si>
    <t>853211О.99.0.БВ19АГ06000</t>
  </si>
  <si>
    <t>853211О.99.0.БВ19АА54000</t>
  </si>
  <si>
    <t>801011О.99.0.БВ24ДП02000</t>
  </si>
  <si>
    <t>801011О.99.0.БВ24ДН82000</t>
  </si>
  <si>
    <t>801011О.99.0.БВ24АГ62000</t>
  </si>
  <si>
    <t>801011О.99.0.БВ24АВ42000</t>
  </si>
  <si>
    <t>БВ24</t>
  </si>
  <si>
    <t>1 раз в полугодие (по состоянию на 1 июня, 1 октября)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</si>
  <si>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</si>
  <si>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</si>
  <si>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</si>
  <si>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</si>
  <si>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</si>
  <si>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</si>
  <si>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</si>
  <si>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</si>
  <si>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</si>
  <si>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</si>
  <si>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</si>
  <si>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</si>
  <si>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</si>
  <si>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</si>
  <si>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</si>
  <si>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</si>
  <si>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</si>
  <si>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</si>
  <si>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,</t>
  </si>
  <si>
    <t xml:space="preserve">  </t>
  </si>
  <si>
    <t>88.9</t>
  </si>
  <si>
    <t>Размещение в сети интернет    на официальном сайте Управления образования г.Таганрога www.tagobr.ru, на сайте bus.gov.ru, на официальном сайте МБДОУ д/с № 78</t>
  </si>
  <si>
    <t xml:space="preserve">Размещение в сети интернет    на официальном сайте Управления образования г.Таганрога www.tagobr.ru, на официальном сайте МБДОУ д/с №78 </t>
  </si>
  <si>
    <t>Не указано</t>
  </si>
  <si>
    <t>ЧАСТЬ 2. Сведения о выполняемых  работах</t>
  </si>
  <si>
    <t>(указывается вид  деятельности муниципального учреждения города Таганрога  из общероссийского базового перечня или регионального перечня)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</si>
  <si>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</si>
  <si>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</si>
  <si>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количество</t>
  </si>
  <si>
    <t>количество  единиц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</si>
  <si>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</si>
  <si>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Главного государственного санитарного врача РФ от 28.09.2020  № 28 «Об утверждении санитарных правил СП 2.4.3648-20 «Санитарно-эпидемиологические требования к организациям воспитания и обучения, отдыха и оздоровления детей и молодежи»,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</si>
  <si>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>дошкольное образование, присмотр и уход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</si>
  <si>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</si>
  <si>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Значение показателя объема работы</t>
  </si>
  <si>
    <t xml:space="preserve">Заведующий планово-экономическим отделом </t>
  </si>
  <si>
    <t>В.А. Надолинская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</si>
  <si>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</si>
  <si>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2025 год (1-й год планового периода)</t>
  </si>
  <si>
    <t xml:space="preserve">2026 год (2-й год планового периода)
</t>
  </si>
  <si>
    <t xml:space="preserve">132,98*70% = 93,09 руб. в день </t>
  </si>
  <si>
    <t xml:space="preserve">132,98 руб. в день </t>
  </si>
  <si>
    <t xml:space="preserve">160,51*70% = 112,36 руб. в день </t>
  </si>
  <si>
    <t xml:space="preserve">160,51 руб. в день </t>
  </si>
  <si>
    <t>01.01.2025</t>
  </si>
  <si>
    <t>31.12.2025</t>
  </si>
  <si>
    <t xml:space="preserve">2027 год (2-й год планового периода)
</t>
  </si>
  <si>
    <t xml:space="preserve">на 2025 год и на плановый период 2026 и 2027 годов
</t>
  </si>
  <si>
    <t>160,51*70% = 112,36 руб. в день</t>
  </si>
  <si>
    <t>160,51 руб. в день</t>
  </si>
  <si>
    <t>сво</t>
  </si>
  <si>
    <t>инвалиды</t>
  </si>
  <si>
    <t>МУНИЦИПАЛЬНОЕ  ЗАДАНИЕ № 3</t>
  </si>
  <si>
    <t xml:space="preserve">Приложение № 1 к приказу </t>
  </si>
  <si>
    <r>
      <t xml:space="preserve">
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  _03_  » __10__2025 г.
</t>
    </r>
  </si>
  <si>
    <t>от  03.10.2025  № 60.05.5-ПР/</t>
  </si>
  <si>
    <t>от " 01 "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</si>
</sst>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&quot;р.&quot;_-;\-* #,##0.00&quot;р.&quot;_-;_-* &quot;-&quot;??&quot;р.&quot;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5">
    <xf numFmtId="0" fontId="0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4" fillId="0" borderId="39" applyNumberFormat="0" applyFill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8" fillId="8" borderId="37" applyNumberForma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</cellStyleXfs>
  <cellXfs count="162">
    <xf numFmtId="0" fontId="0" fillId="0" borderId="0" xfId="0"/>
    <xf numFmtId="0" fontId="2" fillId="0" borderId="10" xfId="1" applyFont="1" applyBorder="1" applyAlignment="1">
      <alignment horizontal="center" vertical="top" wrapText="1"/>
    </xf>
    <xf numFmtId="49" fontId="2" fillId="0" borderId="10" xfId="1" applyNumberFormat="1" applyFont="1" applyBorder="1" applyAlignment="1">
      <alignment horizontal="center" vertical="top" wrapText="1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49" fontId="5" fillId="0" borderId="10" xfId="1" applyNumberFormat="1" applyFont="1" applyBorder="1" applyAlignment="1">
      <alignment vertical="top"/>
    </xf>
    <xf numFmtId="49" fontId="5" fillId="0" borderId="10" xfId="1" applyNumberFormat="1" applyFont="1" applyBorder="1" applyAlignment="1">
      <alignment horizontal="center" vertical="top" wrapText="1"/>
    </xf>
    <xf numFmtId="0" fontId="5" fillId="0" borderId="0" xfId="1" applyFont="1" applyAlignment="1">
      <alignment vertical="top" wrapText="1" shrinkToFit="1"/>
    </xf>
    <xf numFmtId="1" fontId="5" fillId="0" borderId="10" xfId="1" applyNumberFormat="1" applyFont="1" applyBorder="1" applyAlignment="1">
      <alignment horizontal="center" vertical="top" wrapText="1"/>
    </xf>
    <xf numFmtId="1" fontId="5" fillId="0" borderId="11" xfId="1" applyNumberFormat="1" applyFont="1" applyBorder="1" applyAlignment="1">
      <alignment horizontal="center" vertical="top" wrapText="1"/>
    </xf>
    <xf numFmtId="14" fontId="5" fillId="0" borderId="10" xfId="1" applyNumberFormat="1" applyFont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49" fontId="2" fillId="0" borderId="10" xfId="1" applyNumberFormat="1" applyFont="1" applyBorder="1" applyAlignment="1">
      <alignment vertical="top" wrapText="1"/>
    </xf>
    <xf numFmtId="49" fontId="5" fillId="0" borderId="10" xfId="1" applyNumberFormat="1" applyFont="1" applyBorder="1" applyAlignment="1">
      <alignment vertical="top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2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/>
    </xf>
    <xf numFmtId="2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center" vertical="top"/>
    </xf>
    <xf numFmtId="0" fontId="4" fillId="0" borderId="10" xfId="1" applyFont="1" applyBorder="1" applyAlignment="1">
      <alignment horizontal="center" vertical="top"/>
    </xf>
    <xf numFmtId="1" fontId="4" fillId="0" borderId="10" xfId="1" applyNumberFormat="1" applyFont="1" applyBorder="1" applyAlignment="1">
      <alignment horizontal="center" vertical="top"/>
    </xf>
    <xf numFmtId="1" fontId="5" fillId="0" borderId="10" xfId="1" applyNumberFormat="1" applyFont="1" applyBorder="1" applyAlignment="1">
      <alignment horizontal="center" vertical="top"/>
    </xf>
    <xf numFmtId="0" fontId="5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top"/>
    </xf>
    <xf numFmtId="0" fontId="5" fillId="0" borderId="23" xfId="0" applyFont="1" applyBorder="1" applyAlignment="1">
      <alignment horizontal="left"/>
    </xf>
    <xf numFmtId="0" fontId="5" fillId="25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/>
    </xf>
    <xf numFmtId="0" fontId="39" fillId="0" borderId="23" xfId="0" applyFont="1" applyBorder="1" applyAlignment="1">
      <alignment vertical="top" wrapText="1"/>
    </xf>
    <xf numFmtId="0" fontId="5" fillId="26" borderId="0" xfId="1" applyFont="1" applyFill="1" applyAlignment="1">
      <alignment horizontal="center" vertical="top"/>
    </xf>
    <xf numFmtId="1" fontId="5" fillId="26" borderId="0" xfId="1" applyNumberFormat="1" applyFont="1" applyFill="1" applyAlignment="1">
      <alignment horizontal="center" vertical="top"/>
    </xf>
    <xf numFmtId="0" fontId="40" fillId="26" borderId="0" xfId="1" applyFont="1" applyFill="1" applyAlignment="1">
      <alignment vertical="top"/>
    </xf>
    <xf numFmtId="0" fontId="40" fillId="27" borderId="0" xfId="1" applyFont="1" applyFill="1" applyAlignment="1">
      <alignment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4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3" fontId="42" fillId="26" borderId="0" xfId="1" applyNumberFormat="1" applyFont="1" applyFill="1" applyAlignment="1">
      <alignment horizontal="center" vertical="top" wrapText="1"/>
    </xf>
    <xf numFmtId="0" fontId="2" fillId="26" borderId="0" xfId="1" applyFont="1" applyFill="1" applyAlignment="1">
      <alignment horizontal="center" vertical="top" wrapText="1"/>
    </xf>
    <xf numFmtId="0" fontId="2" fillId="26" borderId="12" xfId="399" applyFont="1" applyFill="1" applyBorder="1" applyAlignment="1" applyProtection="1">
      <alignment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vertical="top" wrapText="1"/>
    </xf>
    <xf numFmtId="0" fontId="2" fillId="26" borderId="27" xfId="0" applyFont="1" applyFill="1" applyBorder="1" applyAlignment="1">
      <alignment vertical="top" wrapText="1"/>
    </xf>
    <xf numFmtId="0" fontId="2" fillId="26" borderId="0" xfId="0" applyFont="1" applyFill="1" applyAlignment="1">
      <alignment horizontal="justify" vertical="top" wrapText="1"/>
    </xf>
    <xf numFmtId="0" fontId="2" fillId="26" borderId="0" xfId="0" applyFont="1" applyFill="1" applyAlignment="1">
      <alignment vertical="top" wrapText="1"/>
    </xf>
    <xf numFmtId="0" fontId="5" fillId="26" borderId="23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49" fontId="2" fillId="26" borderId="10" xfId="1" applyNumberFormat="1" applyFont="1" applyFill="1" applyBorder="1" applyAlignment="1">
      <alignment horizontal="center" vertical="top" wrapText="1"/>
    </xf>
    <xf numFmtId="1" fontId="5" fillId="26" borderId="10" xfId="1" applyNumberFormat="1" applyFont="1" applyFill="1" applyBorder="1" applyAlignment="1">
      <alignment horizontal="center" vertical="top"/>
    </xf>
    <xf numFmtId="0" fontId="5" fillId="26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left" vertical="top" wrapText="1"/>
    </xf>
    <xf numFmtId="0" fontId="2" fillId="26" borderId="23" xfId="0" applyFont="1" applyFill="1" applyBorder="1" applyAlignment="1">
      <alignment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41" xfId="1" applyFont="1" applyBorder="1" applyAlignment="1">
      <alignment horizontal="center" vertical="top" wrapText="1"/>
    </xf>
    <xf numFmtId="0" fontId="5" fillId="0" borderId="8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26" borderId="0" xfId="0" applyFont="1" applyFill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5" fillId="0" borderId="0" xfId="1" applyNumberFormat="1" applyFont="1" applyAlignment="1">
      <alignment vertical="top" wrapText="1"/>
    </xf>
    <xf numFmtId="0" fontId="7" fillId="0" borderId="0" xfId="1" applyFon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5" fillId="0" borderId="41" xfId="1" applyNumberFormat="1" applyFont="1" applyBorder="1" applyAlignment="1">
      <alignment horizontal="center" vertical="top" wrapText="1"/>
    </xf>
    <xf numFmtId="0" fontId="37" fillId="0" borderId="0" xfId="1" applyFont="1" applyAlignment="1">
      <alignment horizontal="right" vertical="center" wrapText="1"/>
    </xf>
    <xf numFmtId="0" fontId="43" fillId="0" borderId="0" xfId="1" applyFont="1" applyAlignment="1">
      <alignment vertical="top"/>
    </xf>
    <xf numFmtId="0" fontId="36" fillId="0" borderId="0" xfId="1" applyFont="1" applyAlignment="1">
      <alignment horizontal="right" vertical="center"/>
    </xf>
    <xf numFmtId="0" fontId="44" fillId="0" borderId="0" xfId="1" applyFont="1" applyAlignment="1">
      <alignment horizontal="right" vertical="center"/>
    </xf>
    <xf numFmtId="0" fontId="36" fillId="0" borderId="0" xfId="1" applyFont="1" applyAlignment="1">
      <alignment horizontal="right" vertical="center" wrapText="1"/>
    </xf>
    <xf numFmtId="0" fontId="5" fillId="0" borderId="10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2" fontId="5" fillId="0" borderId="0" xfId="1" applyNumberFormat="1" applyFont="1" applyAlignment="1">
      <alignment vertical="top" wrapText="1"/>
    </xf>
    <xf numFmtId="0" fontId="36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49" fontId="5" fillId="0" borderId="4" xfId="1" applyNumberFormat="1" applyFont="1" applyBorder="1" applyAlignment="1">
      <alignment horizontal="center" vertical="top"/>
    </xf>
    <xf numFmtId="49" fontId="5" fillId="0" borderId="5" xfId="1" applyNumberFormat="1" applyFont="1" applyBorder="1" applyAlignment="1">
      <alignment horizontal="center" vertical="top"/>
    </xf>
    <xf numFmtId="0" fontId="5" fillId="0" borderId="41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5" fillId="26" borderId="10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vertical="top" wrapText="1"/>
    </xf>
    <xf numFmtId="0" fontId="6" fillId="0" borderId="0" xfId="1" applyFont="1" applyAlignment="1">
      <alignment horizontal="center" vertical="top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3" xfId="1" applyFont="1" applyBorder="1" applyAlignment="1">
      <alignment horizontal="right" vertical="top"/>
    </xf>
    <xf numFmtId="2" fontId="5" fillId="0" borderId="6" xfId="1" applyNumberFormat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center" wrapText="1"/>
    </xf>
    <xf numFmtId="2" fontId="36" fillId="0" borderId="0" xfId="1" applyNumberFormat="1" applyFont="1" applyAlignment="1">
      <alignment vertical="top" wrapText="1"/>
    </xf>
    <xf numFmtId="2" fontId="35" fillId="0" borderId="6" xfId="1" applyNumberFormat="1" applyFont="1" applyBorder="1" applyAlignment="1">
      <alignment vertical="top" wrapText="1"/>
    </xf>
    <xf numFmtId="0" fontId="5" fillId="0" borderId="24" xfId="1" applyFont="1" applyBorder="1" applyAlignment="1">
      <alignment horizontal="center" vertical="top"/>
    </xf>
    <xf numFmtId="0" fontId="5" fillId="0" borderId="24" xfId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7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1" applyFont="1" applyAlignment="1">
      <alignment vertical="top" wrapText="1" shrinkToFit="1"/>
    </xf>
    <xf numFmtId="0" fontId="5" fillId="0" borderId="6" xfId="1" applyFont="1" applyBorder="1" applyAlignment="1">
      <alignment vertical="top" wrapText="1" shrinkToFit="1"/>
    </xf>
    <xf numFmtId="0" fontId="8" fillId="0" borderId="9" xfId="1" applyFont="1" applyBorder="1" applyAlignment="1">
      <alignment vertical="top" wrapText="1" shrinkToFit="1"/>
    </xf>
    <xf numFmtId="0" fontId="5" fillId="0" borderId="10" xfId="1" applyFont="1" applyBorder="1" applyAlignment="1">
      <alignment vertical="top"/>
    </xf>
    <xf numFmtId="0" fontId="5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8" xfId="0" applyFont="1" applyFill="1" applyBorder="1" applyAlignment="1">
      <alignment horizontal="center" vertical="top" wrapText="1"/>
    </xf>
    <xf numFmtId="0" fontId="2" fillId="26" borderId="12" xfId="0" applyFont="1" applyFill="1" applyBorder="1" applyAlignment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49" fontId="5" fillId="0" borderId="0" xfId="1" applyNumberFormat="1" applyFont="1" applyAlignment="1">
      <alignment vertical="top"/>
    </xf>
    <xf numFmtId="0" fontId="5" fillId="0" borderId="25" xfId="1" applyFont="1" applyBorder="1" applyAlignment="1">
      <alignment horizontal="left" vertical="top" wrapText="1"/>
    </xf>
    <xf numFmtId="0" fontId="5" fillId="0" borderId="26" xfId="1" applyFont="1" applyBorder="1" applyAlignment="1">
      <alignment horizontal="left" vertical="top" wrapText="1"/>
    </xf>
    <xf numFmtId="0" fontId="5" fillId="0" borderId="27" xfId="1" applyFont="1" applyBorder="1" applyAlignment="1">
      <alignment horizontal="left" vertical="top" wrapText="1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24" xfId="1" applyFont="1" applyFill="1" applyBorder="1" applyAlignment="1">
      <alignment horizontal="center" vertical="top"/>
    </xf>
    <xf numFmtId="0" fontId="5" fillId="0" borderId="13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6" xfId="1" applyFont="1" applyBorder="1" applyAlignment="1">
      <alignment horizontal="left" vertical="top" wrapText="1" shrinkToFit="1"/>
    </xf>
    <xf numFmtId="0" fontId="5" fillId="0" borderId="25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/>
    </xf>
    <xf numFmtId="0" fontId="5" fillId="0" borderId="27" xfId="1" applyFont="1" applyBorder="1" applyAlignment="1">
      <alignment horizontal="center" vertical="top"/>
    </xf>
    <xf numFmtId="0" fontId="5" fillId="0" borderId="13" xfId="1" applyFont="1" applyBorder="1" applyAlignment="1">
      <alignment horizontal="center" vertical="top" wrapText="1"/>
    </xf>
    <xf numFmtId="0" fontId="33" fillId="26" borderId="0" xfId="1" applyFont="1" applyFill="1" applyAlignment="1">
      <alignment horizontal="left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6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399" applyFont="1" applyFill="1" applyBorder="1" applyAlignment="1" applyProtection="1">
      <alignment horizontal="center" vertical="top" wrapText="1"/>
    </xf>
    <xf numFmtId="0" fontId="2" fillId="26" borderId="26" xfId="399" applyFont="1" applyFill="1" applyBorder="1" applyAlignment="1" applyProtection="1">
      <alignment horizontal="center" vertical="top" wrapText="1"/>
    </xf>
    <xf numFmtId="0" fontId="2" fillId="26" borderId="27" xfId="399" applyFont="1" applyFill="1" applyBorder="1" applyAlignment="1" applyProtection="1">
      <alignment horizontal="center" vertical="top" wrapText="1"/>
    </xf>
    <xf numFmtId="0" fontId="37" fillId="0" borderId="0" xfId="1" applyFont="1" applyAlignment="1">
      <alignment horizontal="right" vertical="center" wrapText="1"/>
    </xf>
  </cellXfs>
  <cellStyles count="535">
    <cellStyle name="20% - Акцент1 10" xfId="18" xr:uid="{00000000-0005-0000-0000-000000000000}"/>
    <cellStyle name="20% - Акцент1 2" xfId="19" xr:uid="{00000000-0005-0000-0000-000001000000}"/>
    <cellStyle name="20% - Акцент1 3" xfId="20" xr:uid="{00000000-0005-0000-0000-000002000000}"/>
    <cellStyle name="20% - Акцент1 4" xfId="21" xr:uid="{00000000-0005-0000-0000-000003000000}"/>
    <cellStyle name="20% - Акцент1 5" xfId="22" xr:uid="{00000000-0005-0000-0000-000004000000}"/>
    <cellStyle name="20% - Акцент1 6" xfId="23" xr:uid="{00000000-0005-0000-0000-000005000000}"/>
    <cellStyle name="20% - Акцент1 7" xfId="24" xr:uid="{00000000-0005-0000-0000-000006000000}"/>
    <cellStyle name="20% - Акцент1 8" xfId="25" xr:uid="{00000000-0005-0000-0000-000007000000}"/>
    <cellStyle name="20% - Акцент1 9" xfId="26" xr:uid="{00000000-0005-0000-0000-000008000000}"/>
    <cellStyle name="20% - Акцент2 10" xfId="27" xr:uid="{00000000-0005-0000-0000-000009000000}"/>
    <cellStyle name="20% - Акцент2 2" xfId="28" xr:uid="{00000000-0005-0000-0000-00000A000000}"/>
    <cellStyle name="20% - Акцент2 3" xfId="29" xr:uid="{00000000-0005-0000-0000-00000B000000}"/>
    <cellStyle name="20% - Акцент2 4" xfId="30" xr:uid="{00000000-0005-0000-0000-00000C000000}"/>
    <cellStyle name="20% - Акцент2 5" xfId="31" xr:uid="{00000000-0005-0000-0000-00000D000000}"/>
    <cellStyle name="20% - Акцент2 6" xfId="32" xr:uid="{00000000-0005-0000-0000-00000E000000}"/>
    <cellStyle name="20% - Акцент2 7" xfId="33" xr:uid="{00000000-0005-0000-0000-00000F000000}"/>
    <cellStyle name="20% - Акцент2 8" xfId="34" xr:uid="{00000000-0005-0000-0000-000010000000}"/>
    <cellStyle name="20% - Акцент2 9" xfId="35" xr:uid="{00000000-0005-0000-0000-000011000000}"/>
    <cellStyle name="20% - Акцент3 10" xfId="36" xr:uid="{00000000-0005-0000-0000-000012000000}"/>
    <cellStyle name="20% - Акцент3 2" xfId="37" xr:uid="{00000000-0005-0000-0000-000013000000}"/>
    <cellStyle name="20% - Акцент3 3" xfId="38" xr:uid="{00000000-0005-0000-0000-000014000000}"/>
    <cellStyle name="20% - Акцент3 4" xfId="39" xr:uid="{00000000-0005-0000-0000-000015000000}"/>
    <cellStyle name="20% - Акцент3 5" xfId="40" xr:uid="{00000000-0005-0000-0000-000016000000}"/>
    <cellStyle name="20% - Акцент3 6" xfId="41" xr:uid="{00000000-0005-0000-0000-000017000000}"/>
    <cellStyle name="20% - Акцент3 7" xfId="42" xr:uid="{00000000-0005-0000-0000-000018000000}"/>
    <cellStyle name="20% - Акцент3 8" xfId="43" xr:uid="{00000000-0005-0000-0000-000019000000}"/>
    <cellStyle name="20% - Акцент3 9" xfId="44" xr:uid="{00000000-0005-0000-0000-00001A000000}"/>
    <cellStyle name="20% - Акцент4 10" xfId="45" xr:uid="{00000000-0005-0000-0000-00001B000000}"/>
    <cellStyle name="20% - Акцент4 2" xfId="46" xr:uid="{00000000-0005-0000-0000-00001C000000}"/>
    <cellStyle name="20% - Акцент4 3" xfId="47" xr:uid="{00000000-0005-0000-0000-00001D000000}"/>
    <cellStyle name="20% - Акцент4 4" xfId="48" xr:uid="{00000000-0005-0000-0000-00001E000000}"/>
    <cellStyle name="20% - Акцент4 5" xfId="49" xr:uid="{00000000-0005-0000-0000-00001F000000}"/>
    <cellStyle name="20% - Акцент4 6" xfId="50" xr:uid="{00000000-0005-0000-0000-000020000000}"/>
    <cellStyle name="20% - Акцент4 7" xfId="51" xr:uid="{00000000-0005-0000-0000-000021000000}"/>
    <cellStyle name="20% - Акцент4 8" xfId="52" xr:uid="{00000000-0005-0000-0000-000022000000}"/>
    <cellStyle name="20% - Акцент4 9" xfId="53" xr:uid="{00000000-0005-0000-0000-000023000000}"/>
    <cellStyle name="20% - Акцент5 10" xfId="54" xr:uid="{00000000-0005-0000-0000-000024000000}"/>
    <cellStyle name="20% - Акцент5 2" xfId="55" xr:uid="{00000000-0005-0000-0000-000025000000}"/>
    <cellStyle name="20% - Акцент5 3" xfId="56" xr:uid="{00000000-0005-0000-0000-000026000000}"/>
    <cellStyle name="20% - Акцент5 4" xfId="57" xr:uid="{00000000-0005-0000-0000-000027000000}"/>
    <cellStyle name="20% - Акцент5 5" xfId="58" xr:uid="{00000000-0005-0000-0000-000028000000}"/>
    <cellStyle name="20% - Акцент5 6" xfId="59" xr:uid="{00000000-0005-0000-0000-000029000000}"/>
    <cellStyle name="20% - Акцент5 7" xfId="60" xr:uid="{00000000-0005-0000-0000-00002A000000}"/>
    <cellStyle name="20% - Акцент5 8" xfId="61" xr:uid="{00000000-0005-0000-0000-00002B000000}"/>
    <cellStyle name="20% - Акцент5 9" xfId="62" xr:uid="{00000000-0005-0000-0000-00002C000000}"/>
    <cellStyle name="20% - Акцент6 10" xfId="63" xr:uid="{00000000-0005-0000-0000-00002D000000}"/>
    <cellStyle name="20% - Акцент6 2" xfId="64" xr:uid="{00000000-0005-0000-0000-00002E000000}"/>
    <cellStyle name="20% - Акцент6 3" xfId="65" xr:uid="{00000000-0005-0000-0000-00002F000000}"/>
    <cellStyle name="20% - Акцент6 4" xfId="66" xr:uid="{00000000-0005-0000-0000-000030000000}"/>
    <cellStyle name="20% - Акцент6 5" xfId="67" xr:uid="{00000000-0005-0000-0000-000031000000}"/>
    <cellStyle name="20% - Акцент6 6" xfId="68" xr:uid="{00000000-0005-0000-0000-000032000000}"/>
    <cellStyle name="20% - Акцент6 7" xfId="69" xr:uid="{00000000-0005-0000-0000-000033000000}"/>
    <cellStyle name="20% - Акцент6 8" xfId="70" xr:uid="{00000000-0005-0000-0000-000034000000}"/>
    <cellStyle name="20% - Акцент6 9" xfId="71" xr:uid="{00000000-0005-0000-0000-000035000000}"/>
    <cellStyle name="40% - Акцент1 10" xfId="72" xr:uid="{00000000-0005-0000-0000-000036000000}"/>
    <cellStyle name="40% - Акцент1 2" xfId="73" xr:uid="{00000000-0005-0000-0000-000037000000}"/>
    <cellStyle name="40% - Акцент1 3" xfId="74" xr:uid="{00000000-0005-0000-0000-000038000000}"/>
    <cellStyle name="40% - Акцент1 4" xfId="75" xr:uid="{00000000-0005-0000-0000-000039000000}"/>
    <cellStyle name="40% - Акцент1 5" xfId="76" xr:uid="{00000000-0005-0000-0000-00003A000000}"/>
    <cellStyle name="40% - Акцент1 6" xfId="77" xr:uid="{00000000-0005-0000-0000-00003B000000}"/>
    <cellStyle name="40% - Акцент1 7" xfId="78" xr:uid="{00000000-0005-0000-0000-00003C000000}"/>
    <cellStyle name="40% - Акцент1 8" xfId="79" xr:uid="{00000000-0005-0000-0000-00003D000000}"/>
    <cellStyle name="40% - Акцент1 9" xfId="80" xr:uid="{00000000-0005-0000-0000-00003E000000}"/>
    <cellStyle name="40% - Акцент2 10" xfId="81" xr:uid="{00000000-0005-0000-0000-00003F000000}"/>
    <cellStyle name="40% - Акцент2 2" xfId="82" xr:uid="{00000000-0005-0000-0000-000040000000}"/>
    <cellStyle name="40% - Акцент2 3" xfId="83" xr:uid="{00000000-0005-0000-0000-000041000000}"/>
    <cellStyle name="40% - Акцент2 4" xfId="84" xr:uid="{00000000-0005-0000-0000-000042000000}"/>
    <cellStyle name="40% - Акцент2 5" xfId="85" xr:uid="{00000000-0005-0000-0000-000043000000}"/>
    <cellStyle name="40% - Акцент2 6" xfId="86" xr:uid="{00000000-0005-0000-0000-000044000000}"/>
    <cellStyle name="40% - Акцент2 7" xfId="87" xr:uid="{00000000-0005-0000-0000-000045000000}"/>
    <cellStyle name="40% - Акцент2 8" xfId="88" xr:uid="{00000000-0005-0000-0000-000046000000}"/>
    <cellStyle name="40% - Акцент2 9" xfId="89" xr:uid="{00000000-0005-0000-0000-000047000000}"/>
    <cellStyle name="40% - Акцент3 10" xfId="90" xr:uid="{00000000-0005-0000-0000-000048000000}"/>
    <cellStyle name="40% - Акцент3 2" xfId="91" xr:uid="{00000000-0005-0000-0000-000049000000}"/>
    <cellStyle name="40% - Акцент3 3" xfId="92" xr:uid="{00000000-0005-0000-0000-00004A000000}"/>
    <cellStyle name="40% - Акцент3 4" xfId="93" xr:uid="{00000000-0005-0000-0000-00004B000000}"/>
    <cellStyle name="40% - Акцент3 5" xfId="94" xr:uid="{00000000-0005-0000-0000-00004C000000}"/>
    <cellStyle name="40% - Акцент3 6" xfId="95" xr:uid="{00000000-0005-0000-0000-00004D000000}"/>
    <cellStyle name="40% - Акцент3 7" xfId="96" xr:uid="{00000000-0005-0000-0000-00004E000000}"/>
    <cellStyle name="40% - Акцент3 8" xfId="97" xr:uid="{00000000-0005-0000-0000-00004F000000}"/>
    <cellStyle name="40% - Акцент3 9" xfId="98" xr:uid="{00000000-0005-0000-0000-000050000000}"/>
    <cellStyle name="40% - Акцент4 10" xfId="99" xr:uid="{00000000-0005-0000-0000-000051000000}"/>
    <cellStyle name="40% - Акцент4 2" xfId="100" xr:uid="{00000000-0005-0000-0000-000052000000}"/>
    <cellStyle name="40% - Акцент4 3" xfId="101" xr:uid="{00000000-0005-0000-0000-000053000000}"/>
    <cellStyle name="40% - Акцент4 4" xfId="102" xr:uid="{00000000-0005-0000-0000-000054000000}"/>
    <cellStyle name="40% - Акцент4 5" xfId="103" xr:uid="{00000000-0005-0000-0000-000055000000}"/>
    <cellStyle name="40% - Акцент4 6" xfId="104" xr:uid="{00000000-0005-0000-0000-000056000000}"/>
    <cellStyle name="40% - Акцент4 7" xfId="105" xr:uid="{00000000-0005-0000-0000-000057000000}"/>
    <cellStyle name="40% - Акцент4 8" xfId="106" xr:uid="{00000000-0005-0000-0000-000058000000}"/>
    <cellStyle name="40% - Акцент4 9" xfId="107" xr:uid="{00000000-0005-0000-0000-000059000000}"/>
    <cellStyle name="40% - Акцент5 10" xfId="108" xr:uid="{00000000-0005-0000-0000-00005A000000}"/>
    <cellStyle name="40% - Акцент5 2" xfId="109" xr:uid="{00000000-0005-0000-0000-00005B000000}"/>
    <cellStyle name="40% - Акцент5 3" xfId="110" xr:uid="{00000000-0005-0000-0000-00005C000000}"/>
    <cellStyle name="40% - Акцент5 4" xfId="111" xr:uid="{00000000-0005-0000-0000-00005D000000}"/>
    <cellStyle name="40% - Акцент5 5" xfId="112" xr:uid="{00000000-0005-0000-0000-00005E000000}"/>
    <cellStyle name="40% - Акцент5 6" xfId="113" xr:uid="{00000000-0005-0000-0000-00005F000000}"/>
    <cellStyle name="40% - Акцент5 7" xfId="114" xr:uid="{00000000-0005-0000-0000-000060000000}"/>
    <cellStyle name="40% - Акцент5 8" xfId="115" xr:uid="{00000000-0005-0000-0000-000061000000}"/>
    <cellStyle name="40% - Акцент5 9" xfId="116" xr:uid="{00000000-0005-0000-0000-000062000000}"/>
    <cellStyle name="40% - Акцент6 10" xfId="117" xr:uid="{00000000-0005-0000-0000-000063000000}"/>
    <cellStyle name="40% - Акцент6 2" xfId="118" xr:uid="{00000000-0005-0000-0000-000064000000}"/>
    <cellStyle name="40% - Акцент6 3" xfId="119" xr:uid="{00000000-0005-0000-0000-000065000000}"/>
    <cellStyle name="40% - Акцент6 4" xfId="120" xr:uid="{00000000-0005-0000-0000-000066000000}"/>
    <cellStyle name="40% - Акцент6 5" xfId="121" xr:uid="{00000000-0005-0000-0000-000067000000}"/>
    <cellStyle name="40% - Акцент6 6" xfId="122" xr:uid="{00000000-0005-0000-0000-000068000000}"/>
    <cellStyle name="40% - Акцент6 7" xfId="123" xr:uid="{00000000-0005-0000-0000-000069000000}"/>
    <cellStyle name="40% - Акцент6 8" xfId="124" xr:uid="{00000000-0005-0000-0000-00006A000000}"/>
    <cellStyle name="40% - Акцент6 9" xfId="125" xr:uid="{00000000-0005-0000-0000-00006B000000}"/>
    <cellStyle name="60% - Акцент1 10" xfId="126" xr:uid="{00000000-0005-0000-0000-00006C000000}"/>
    <cellStyle name="60% - Акцент1 2" xfId="127" xr:uid="{00000000-0005-0000-0000-00006D000000}"/>
    <cellStyle name="60% - Акцент1 3" xfId="128" xr:uid="{00000000-0005-0000-0000-00006E000000}"/>
    <cellStyle name="60% - Акцент1 4" xfId="129" xr:uid="{00000000-0005-0000-0000-00006F000000}"/>
    <cellStyle name="60% - Акцент1 5" xfId="130" xr:uid="{00000000-0005-0000-0000-000070000000}"/>
    <cellStyle name="60% - Акцент1 6" xfId="131" xr:uid="{00000000-0005-0000-0000-000071000000}"/>
    <cellStyle name="60% - Акцент1 7" xfId="132" xr:uid="{00000000-0005-0000-0000-000072000000}"/>
    <cellStyle name="60% - Акцент1 8" xfId="133" xr:uid="{00000000-0005-0000-0000-000073000000}"/>
    <cellStyle name="60% - Акцент1 9" xfId="134" xr:uid="{00000000-0005-0000-0000-000074000000}"/>
    <cellStyle name="60% - Акцент2 10" xfId="135" xr:uid="{00000000-0005-0000-0000-000075000000}"/>
    <cellStyle name="60% - Акцент2 2" xfId="136" xr:uid="{00000000-0005-0000-0000-000076000000}"/>
    <cellStyle name="60% - Акцент2 3" xfId="137" xr:uid="{00000000-0005-0000-0000-000077000000}"/>
    <cellStyle name="60% - Акцент2 4" xfId="138" xr:uid="{00000000-0005-0000-0000-000078000000}"/>
    <cellStyle name="60% - Акцент2 5" xfId="139" xr:uid="{00000000-0005-0000-0000-000079000000}"/>
    <cellStyle name="60% - Акцент2 6" xfId="140" xr:uid="{00000000-0005-0000-0000-00007A000000}"/>
    <cellStyle name="60% - Акцент2 7" xfId="141" xr:uid="{00000000-0005-0000-0000-00007B000000}"/>
    <cellStyle name="60% - Акцент2 8" xfId="142" xr:uid="{00000000-0005-0000-0000-00007C000000}"/>
    <cellStyle name="60% - Акцент2 9" xfId="143" xr:uid="{00000000-0005-0000-0000-00007D000000}"/>
    <cellStyle name="60% - Акцент3 10" xfId="144" xr:uid="{00000000-0005-0000-0000-00007E000000}"/>
    <cellStyle name="60% - Акцент3 2" xfId="145" xr:uid="{00000000-0005-0000-0000-00007F000000}"/>
    <cellStyle name="60% - Акцент3 3" xfId="146" xr:uid="{00000000-0005-0000-0000-000080000000}"/>
    <cellStyle name="60% - Акцент3 4" xfId="147" xr:uid="{00000000-0005-0000-0000-000081000000}"/>
    <cellStyle name="60% - Акцент3 5" xfId="148" xr:uid="{00000000-0005-0000-0000-000082000000}"/>
    <cellStyle name="60% - Акцент3 6" xfId="149" xr:uid="{00000000-0005-0000-0000-000083000000}"/>
    <cellStyle name="60% - Акцент3 7" xfId="150" xr:uid="{00000000-0005-0000-0000-000084000000}"/>
    <cellStyle name="60% - Акцент3 8" xfId="151" xr:uid="{00000000-0005-0000-0000-000085000000}"/>
    <cellStyle name="60% - Акцент3 9" xfId="152" xr:uid="{00000000-0005-0000-0000-000086000000}"/>
    <cellStyle name="60% - Акцент4 10" xfId="153" xr:uid="{00000000-0005-0000-0000-000087000000}"/>
    <cellStyle name="60% - Акцент4 2" xfId="154" xr:uid="{00000000-0005-0000-0000-000088000000}"/>
    <cellStyle name="60% - Акцент4 3" xfId="155" xr:uid="{00000000-0005-0000-0000-000089000000}"/>
    <cellStyle name="60% - Акцент4 4" xfId="156" xr:uid="{00000000-0005-0000-0000-00008A000000}"/>
    <cellStyle name="60% - Акцент4 5" xfId="157" xr:uid="{00000000-0005-0000-0000-00008B000000}"/>
    <cellStyle name="60% - Акцент4 6" xfId="158" xr:uid="{00000000-0005-0000-0000-00008C000000}"/>
    <cellStyle name="60% - Акцент4 7" xfId="159" xr:uid="{00000000-0005-0000-0000-00008D000000}"/>
    <cellStyle name="60% - Акцент4 8" xfId="160" xr:uid="{00000000-0005-0000-0000-00008E000000}"/>
    <cellStyle name="60% - Акцент4 9" xfId="161" xr:uid="{00000000-0005-0000-0000-00008F000000}"/>
    <cellStyle name="60% - Акцент5 10" xfId="162" xr:uid="{00000000-0005-0000-0000-000090000000}"/>
    <cellStyle name="60% - Акцент5 2" xfId="163" xr:uid="{00000000-0005-0000-0000-000091000000}"/>
    <cellStyle name="60% - Акцент5 3" xfId="164" xr:uid="{00000000-0005-0000-0000-000092000000}"/>
    <cellStyle name="60% - Акцент5 4" xfId="165" xr:uid="{00000000-0005-0000-0000-000093000000}"/>
    <cellStyle name="60% - Акцент5 5" xfId="166" xr:uid="{00000000-0005-0000-0000-000094000000}"/>
    <cellStyle name="60% - Акцент5 6" xfId="167" xr:uid="{00000000-0005-0000-0000-000095000000}"/>
    <cellStyle name="60% - Акцент5 7" xfId="168" xr:uid="{00000000-0005-0000-0000-000096000000}"/>
    <cellStyle name="60% - Акцент5 8" xfId="169" xr:uid="{00000000-0005-0000-0000-000097000000}"/>
    <cellStyle name="60% - Акцент5 9" xfId="170" xr:uid="{00000000-0005-0000-0000-000098000000}"/>
    <cellStyle name="60% - Акцент6 10" xfId="171" xr:uid="{00000000-0005-0000-0000-000099000000}"/>
    <cellStyle name="60% - Акцент6 2" xfId="172" xr:uid="{00000000-0005-0000-0000-00009A000000}"/>
    <cellStyle name="60% - Акцент6 3" xfId="173" xr:uid="{00000000-0005-0000-0000-00009B000000}"/>
    <cellStyle name="60% - Акцент6 4" xfId="174" xr:uid="{00000000-0005-0000-0000-00009C000000}"/>
    <cellStyle name="60% - Акцент6 5" xfId="175" xr:uid="{00000000-0005-0000-0000-00009D000000}"/>
    <cellStyle name="60% - Акцент6 6" xfId="176" xr:uid="{00000000-0005-0000-0000-00009E000000}"/>
    <cellStyle name="60% - Акцент6 7" xfId="177" xr:uid="{00000000-0005-0000-0000-00009F000000}"/>
    <cellStyle name="60% - Акцент6 8" xfId="178" xr:uid="{00000000-0005-0000-0000-0000A0000000}"/>
    <cellStyle name="60% - Акцент6 9" xfId="179" xr:uid="{00000000-0005-0000-0000-0000A1000000}"/>
    <cellStyle name="Excel Built-in Normal" xfId="3" xr:uid="{00000000-0005-0000-0000-0000A2000000}"/>
    <cellStyle name="Excel Built-in Normal 2" xfId="4" xr:uid="{00000000-0005-0000-0000-0000A3000000}"/>
    <cellStyle name="Excel Built-in Normal 3" xfId="5" xr:uid="{00000000-0005-0000-0000-0000A4000000}"/>
    <cellStyle name="Акцент1 10" xfId="180" xr:uid="{00000000-0005-0000-0000-0000A5000000}"/>
    <cellStyle name="Акцент1 2" xfId="181" xr:uid="{00000000-0005-0000-0000-0000A6000000}"/>
    <cellStyle name="Акцент1 3" xfId="182" xr:uid="{00000000-0005-0000-0000-0000A7000000}"/>
    <cellStyle name="Акцент1 4" xfId="183" xr:uid="{00000000-0005-0000-0000-0000A8000000}"/>
    <cellStyle name="Акцент1 5" xfId="184" xr:uid="{00000000-0005-0000-0000-0000A9000000}"/>
    <cellStyle name="Акцент1 6" xfId="185" xr:uid="{00000000-0005-0000-0000-0000AA000000}"/>
    <cellStyle name="Акцент1 7" xfId="186" xr:uid="{00000000-0005-0000-0000-0000AB000000}"/>
    <cellStyle name="Акцент1 8" xfId="187" xr:uid="{00000000-0005-0000-0000-0000AC000000}"/>
    <cellStyle name="Акцент1 9" xfId="188" xr:uid="{00000000-0005-0000-0000-0000AD000000}"/>
    <cellStyle name="Акцент2 10" xfId="189" xr:uid="{00000000-0005-0000-0000-0000AE000000}"/>
    <cellStyle name="Акцент2 2" xfId="190" xr:uid="{00000000-0005-0000-0000-0000AF000000}"/>
    <cellStyle name="Акцент2 3" xfId="191" xr:uid="{00000000-0005-0000-0000-0000B0000000}"/>
    <cellStyle name="Акцент2 4" xfId="192" xr:uid="{00000000-0005-0000-0000-0000B1000000}"/>
    <cellStyle name="Акцент2 5" xfId="193" xr:uid="{00000000-0005-0000-0000-0000B2000000}"/>
    <cellStyle name="Акцент2 6" xfId="194" xr:uid="{00000000-0005-0000-0000-0000B3000000}"/>
    <cellStyle name="Акцент2 7" xfId="195" xr:uid="{00000000-0005-0000-0000-0000B4000000}"/>
    <cellStyle name="Акцент2 8" xfId="196" xr:uid="{00000000-0005-0000-0000-0000B5000000}"/>
    <cellStyle name="Акцент2 9" xfId="197" xr:uid="{00000000-0005-0000-0000-0000B6000000}"/>
    <cellStyle name="Акцент3 10" xfId="198" xr:uid="{00000000-0005-0000-0000-0000B7000000}"/>
    <cellStyle name="Акцент3 2" xfId="199" xr:uid="{00000000-0005-0000-0000-0000B8000000}"/>
    <cellStyle name="Акцент3 3" xfId="200" xr:uid="{00000000-0005-0000-0000-0000B9000000}"/>
    <cellStyle name="Акцент3 4" xfId="201" xr:uid="{00000000-0005-0000-0000-0000BA000000}"/>
    <cellStyle name="Акцент3 5" xfId="202" xr:uid="{00000000-0005-0000-0000-0000BB000000}"/>
    <cellStyle name="Акцент3 6" xfId="203" xr:uid="{00000000-0005-0000-0000-0000BC000000}"/>
    <cellStyle name="Акцент3 7" xfId="204" xr:uid="{00000000-0005-0000-0000-0000BD000000}"/>
    <cellStyle name="Акцент3 8" xfId="205" xr:uid="{00000000-0005-0000-0000-0000BE000000}"/>
    <cellStyle name="Акцент3 9" xfId="206" xr:uid="{00000000-0005-0000-0000-0000BF000000}"/>
    <cellStyle name="Акцент4 10" xfId="207" xr:uid="{00000000-0005-0000-0000-0000C0000000}"/>
    <cellStyle name="Акцент4 2" xfId="208" xr:uid="{00000000-0005-0000-0000-0000C1000000}"/>
    <cellStyle name="Акцент4 3" xfId="209" xr:uid="{00000000-0005-0000-0000-0000C2000000}"/>
    <cellStyle name="Акцент4 4" xfId="210" xr:uid="{00000000-0005-0000-0000-0000C3000000}"/>
    <cellStyle name="Акцент4 5" xfId="211" xr:uid="{00000000-0005-0000-0000-0000C4000000}"/>
    <cellStyle name="Акцент4 6" xfId="212" xr:uid="{00000000-0005-0000-0000-0000C5000000}"/>
    <cellStyle name="Акцент4 7" xfId="213" xr:uid="{00000000-0005-0000-0000-0000C6000000}"/>
    <cellStyle name="Акцент4 8" xfId="214" xr:uid="{00000000-0005-0000-0000-0000C7000000}"/>
    <cellStyle name="Акцент4 9" xfId="215" xr:uid="{00000000-0005-0000-0000-0000C8000000}"/>
    <cellStyle name="Акцент5 10" xfId="216" xr:uid="{00000000-0005-0000-0000-0000C9000000}"/>
    <cellStyle name="Акцент5 2" xfId="217" xr:uid="{00000000-0005-0000-0000-0000CA000000}"/>
    <cellStyle name="Акцент5 3" xfId="218" xr:uid="{00000000-0005-0000-0000-0000CB000000}"/>
    <cellStyle name="Акцент5 4" xfId="219" xr:uid="{00000000-0005-0000-0000-0000CC000000}"/>
    <cellStyle name="Акцент5 5" xfId="220" xr:uid="{00000000-0005-0000-0000-0000CD000000}"/>
    <cellStyle name="Акцент5 6" xfId="221" xr:uid="{00000000-0005-0000-0000-0000CE000000}"/>
    <cellStyle name="Акцент5 7" xfId="222" xr:uid="{00000000-0005-0000-0000-0000CF000000}"/>
    <cellStyle name="Акцент5 8" xfId="223" xr:uid="{00000000-0005-0000-0000-0000D0000000}"/>
    <cellStyle name="Акцент5 9" xfId="224" xr:uid="{00000000-0005-0000-0000-0000D1000000}"/>
    <cellStyle name="Акцент6 10" xfId="225" xr:uid="{00000000-0005-0000-0000-0000D2000000}"/>
    <cellStyle name="Акцент6 2" xfId="226" xr:uid="{00000000-0005-0000-0000-0000D3000000}"/>
    <cellStyle name="Акцент6 3" xfId="227" xr:uid="{00000000-0005-0000-0000-0000D4000000}"/>
    <cellStyle name="Акцент6 4" xfId="228" xr:uid="{00000000-0005-0000-0000-0000D5000000}"/>
    <cellStyle name="Акцент6 5" xfId="229" xr:uid="{00000000-0005-0000-0000-0000D6000000}"/>
    <cellStyle name="Акцент6 6" xfId="230" xr:uid="{00000000-0005-0000-0000-0000D7000000}"/>
    <cellStyle name="Акцент6 7" xfId="231" xr:uid="{00000000-0005-0000-0000-0000D8000000}"/>
    <cellStyle name="Акцент6 8" xfId="232" xr:uid="{00000000-0005-0000-0000-0000D9000000}"/>
    <cellStyle name="Акцент6 9" xfId="233" xr:uid="{00000000-0005-0000-0000-0000DA000000}"/>
    <cellStyle name="Ввод  10" xfId="234" xr:uid="{00000000-0005-0000-0000-0000DB000000}"/>
    <cellStyle name="Ввод  10 2" xfId="443" xr:uid="{00000000-0005-0000-0000-0000DC000000}"/>
    <cellStyle name="Ввод  10 3" xfId="439" xr:uid="{00000000-0005-0000-0000-0000DD000000}"/>
    <cellStyle name="Ввод  10 4" xfId="440" xr:uid="{00000000-0005-0000-0000-0000DE000000}"/>
    <cellStyle name="Ввод  2" xfId="235" xr:uid="{00000000-0005-0000-0000-0000DF000000}"/>
    <cellStyle name="Ввод  2 2" xfId="444" xr:uid="{00000000-0005-0000-0000-0000E0000000}"/>
    <cellStyle name="Ввод  2 3" xfId="438" xr:uid="{00000000-0005-0000-0000-0000E1000000}"/>
    <cellStyle name="Ввод  2 4" xfId="441" xr:uid="{00000000-0005-0000-0000-0000E2000000}"/>
    <cellStyle name="Ввод  3" xfId="236" xr:uid="{00000000-0005-0000-0000-0000E3000000}"/>
    <cellStyle name="Ввод  3 2" xfId="445" xr:uid="{00000000-0005-0000-0000-0000E4000000}"/>
    <cellStyle name="Ввод  3 3" xfId="437" xr:uid="{00000000-0005-0000-0000-0000E5000000}"/>
    <cellStyle name="Ввод  3 4" xfId="442" xr:uid="{00000000-0005-0000-0000-0000E6000000}"/>
    <cellStyle name="Ввод  4" xfId="237" xr:uid="{00000000-0005-0000-0000-0000E7000000}"/>
    <cellStyle name="Ввод  4 2" xfId="446" xr:uid="{00000000-0005-0000-0000-0000E8000000}"/>
    <cellStyle name="Ввод  4 3" xfId="436" xr:uid="{00000000-0005-0000-0000-0000E9000000}"/>
    <cellStyle name="Ввод  4 4" xfId="516" xr:uid="{00000000-0005-0000-0000-0000EA000000}"/>
    <cellStyle name="Ввод  5" xfId="238" xr:uid="{00000000-0005-0000-0000-0000EB000000}"/>
    <cellStyle name="Ввод  5 2" xfId="447" xr:uid="{00000000-0005-0000-0000-0000EC000000}"/>
    <cellStyle name="Ввод  5 3" xfId="435" xr:uid="{00000000-0005-0000-0000-0000ED000000}"/>
    <cellStyle name="Ввод  5 4" xfId="401" xr:uid="{00000000-0005-0000-0000-0000EE000000}"/>
    <cellStyle name="Ввод  6" xfId="239" xr:uid="{00000000-0005-0000-0000-0000EF000000}"/>
    <cellStyle name="Ввод  6 2" xfId="448" xr:uid="{00000000-0005-0000-0000-0000F0000000}"/>
    <cellStyle name="Ввод  6 3" xfId="434" xr:uid="{00000000-0005-0000-0000-0000F1000000}"/>
    <cellStyle name="Ввод  6 4" xfId="402" xr:uid="{00000000-0005-0000-0000-0000F2000000}"/>
    <cellStyle name="Ввод  7" xfId="240" xr:uid="{00000000-0005-0000-0000-0000F3000000}"/>
    <cellStyle name="Ввод  7 2" xfId="449" xr:uid="{00000000-0005-0000-0000-0000F4000000}"/>
    <cellStyle name="Ввод  7 3" xfId="433" xr:uid="{00000000-0005-0000-0000-0000F5000000}"/>
    <cellStyle name="Ввод  7 4" xfId="403" xr:uid="{00000000-0005-0000-0000-0000F6000000}"/>
    <cellStyle name="Ввод  8" xfId="241" xr:uid="{00000000-0005-0000-0000-0000F7000000}"/>
    <cellStyle name="Ввод  8 2" xfId="450" xr:uid="{00000000-0005-0000-0000-0000F8000000}"/>
    <cellStyle name="Ввод  8 3" xfId="432" xr:uid="{00000000-0005-0000-0000-0000F9000000}"/>
    <cellStyle name="Ввод  8 4" xfId="470" xr:uid="{00000000-0005-0000-0000-0000FA000000}"/>
    <cellStyle name="Ввод  9" xfId="242" xr:uid="{00000000-0005-0000-0000-0000FB000000}"/>
    <cellStyle name="Ввод  9 2" xfId="451" xr:uid="{00000000-0005-0000-0000-0000FC000000}"/>
    <cellStyle name="Ввод  9 3" xfId="431" xr:uid="{00000000-0005-0000-0000-0000FD000000}"/>
    <cellStyle name="Ввод  9 4" xfId="471" xr:uid="{00000000-0005-0000-0000-0000FE000000}"/>
    <cellStyle name="Вывод 10" xfId="243" xr:uid="{00000000-0005-0000-0000-0000FF000000}"/>
    <cellStyle name="Вывод 10 2" xfId="452" xr:uid="{00000000-0005-0000-0000-000000010000}"/>
    <cellStyle name="Вывод 10 3" xfId="430" xr:uid="{00000000-0005-0000-0000-000001010000}"/>
    <cellStyle name="Вывод 10 4" xfId="472" xr:uid="{00000000-0005-0000-0000-000002010000}"/>
    <cellStyle name="Вывод 2" xfId="244" xr:uid="{00000000-0005-0000-0000-000003010000}"/>
    <cellStyle name="Вывод 2 2" xfId="453" xr:uid="{00000000-0005-0000-0000-000004010000}"/>
    <cellStyle name="Вывод 2 3" xfId="429" xr:uid="{00000000-0005-0000-0000-000005010000}"/>
    <cellStyle name="Вывод 2 4" xfId="473" xr:uid="{00000000-0005-0000-0000-000006010000}"/>
    <cellStyle name="Вывод 3" xfId="245" xr:uid="{00000000-0005-0000-0000-000007010000}"/>
    <cellStyle name="Вывод 3 2" xfId="454" xr:uid="{00000000-0005-0000-0000-000008010000}"/>
    <cellStyle name="Вывод 3 3" xfId="428" xr:uid="{00000000-0005-0000-0000-000009010000}"/>
    <cellStyle name="Вывод 3 4" xfId="474" xr:uid="{00000000-0005-0000-0000-00000A010000}"/>
    <cellStyle name="Вывод 4" xfId="246" xr:uid="{00000000-0005-0000-0000-00000B010000}"/>
    <cellStyle name="Вывод 4 2" xfId="455" xr:uid="{00000000-0005-0000-0000-00000C010000}"/>
    <cellStyle name="Вывод 4 3" xfId="427" xr:uid="{00000000-0005-0000-0000-00000D010000}"/>
    <cellStyle name="Вывод 4 4" xfId="475" xr:uid="{00000000-0005-0000-0000-00000E010000}"/>
    <cellStyle name="Вывод 5" xfId="247" xr:uid="{00000000-0005-0000-0000-00000F010000}"/>
    <cellStyle name="Вывод 5 2" xfId="456" xr:uid="{00000000-0005-0000-0000-000010010000}"/>
    <cellStyle name="Вывод 5 3" xfId="426" xr:uid="{00000000-0005-0000-0000-000011010000}"/>
    <cellStyle name="Вывод 5 4" xfId="476" xr:uid="{00000000-0005-0000-0000-000012010000}"/>
    <cellStyle name="Вывод 6" xfId="248" xr:uid="{00000000-0005-0000-0000-000013010000}"/>
    <cellStyle name="Вывод 6 2" xfId="457" xr:uid="{00000000-0005-0000-0000-000014010000}"/>
    <cellStyle name="Вывод 6 3" xfId="425" xr:uid="{00000000-0005-0000-0000-000015010000}"/>
    <cellStyle name="Вывод 6 4" xfId="477" xr:uid="{00000000-0005-0000-0000-000016010000}"/>
    <cellStyle name="Вывод 7" xfId="249" xr:uid="{00000000-0005-0000-0000-000017010000}"/>
    <cellStyle name="Вывод 7 2" xfId="458" xr:uid="{00000000-0005-0000-0000-000018010000}"/>
    <cellStyle name="Вывод 7 3" xfId="424" xr:uid="{00000000-0005-0000-0000-000019010000}"/>
    <cellStyle name="Вывод 7 4" xfId="478" xr:uid="{00000000-0005-0000-0000-00001A010000}"/>
    <cellStyle name="Вывод 8" xfId="250" xr:uid="{00000000-0005-0000-0000-00001B010000}"/>
    <cellStyle name="Вывод 8 2" xfId="459" xr:uid="{00000000-0005-0000-0000-00001C010000}"/>
    <cellStyle name="Вывод 8 3" xfId="423" xr:uid="{00000000-0005-0000-0000-00001D010000}"/>
    <cellStyle name="Вывод 8 4" xfId="479" xr:uid="{00000000-0005-0000-0000-00001E010000}"/>
    <cellStyle name="Вывод 9" xfId="251" xr:uid="{00000000-0005-0000-0000-00001F010000}"/>
    <cellStyle name="Вывод 9 2" xfId="460" xr:uid="{00000000-0005-0000-0000-000020010000}"/>
    <cellStyle name="Вывод 9 3" xfId="422" xr:uid="{00000000-0005-0000-0000-000021010000}"/>
    <cellStyle name="Вывод 9 4" xfId="480" xr:uid="{00000000-0005-0000-0000-000022010000}"/>
    <cellStyle name="Вычисление 10" xfId="252" xr:uid="{00000000-0005-0000-0000-000023010000}"/>
    <cellStyle name="Вычисление 10 2" xfId="461" xr:uid="{00000000-0005-0000-0000-000024010000}"/>
    <cellStyle name="Вычисление 10 3" xfId="421" xr:uid="{00000000-0005-0000-0000-000025010000}"/>
    <cellStyle name="Вычисление 10 4" xfId="481" xr:uid="{00000000-0005-0000-0000-000026010000}"/>
    <cellStyle name="Вычисление 2" xfId="253" xr:uid="{00000000-0005-0000-0000-000027010000}"/>
    <cellStyle name="Вычисление 2 2" xfId="462" xr:uid="{00000000-0005-0000-0000-000028010000}"/>
    <cellStyle name="Вычисление 2 3" xfId="420" xr:uid="{00000000-0005-0000-0000-000029010000}"/>
    <cellStyle name="Вычисление 2 4" xfId="482" xr:uid="{00000000-0005-0000-0000-00002A010000}"/>
    <cellStyle name="Вычисление 3" xfId="254" xr:uid="{00000000-0005-0000-0000-00002B010000}"/>
    <cellStyle name="Вычисление 3 2" xfId="463" xr:uid="{00000000-0005-0000-0000-00002C010000}"/>
    <cellStyle name="Вычисление 3 3" xfId="419" xr:uid="{00000000-0005-0000-0000-00002D010000}"/>
    <cellStyle name="Вычисление 3 4" xfId="483" xr:uid="{00000000-0005-0000-0000-00002E010000}"/>
    <cellStyle name="Вычисление 4" xfId="255" xr:uid="{00000000-0005-0000-0000-00002F010000}"/>
    <cellStyle name="Вычисление 4 2" xfId="464" xr:uid="{00000000-0005-0000-0000-000030010000}"/>
    <cellStyle name="Вычисление 4 3" xfId="418" xr:uid="{00000000-0005-0000-0000-000031010000}"/>
    <cellStyle name="Вычисление 4 4" xfId="484" xr:uid="{00000000-0005-0000-0000-000032010000}"/>
    <cellStyle name="Вычисление 5" xfId="256" xr:uid="{00000000-0005-0000-0000-000033010000}"/>
    <cellStyle name="Вычисление 5 2" xfId="465" xr:uid="{00000000-0005-0000-0000-000034010000}"/>
    <cellStyle name="Вычисление 5 3" xfId="417" xr:uid="{00000000-0005-0000-0000-000035010000}"/>
    <cellStyle name="Вычисление 5 4" xfId="485" xr:uid="{00000000-0005-0000-0000-000036010000}"/>
    <cellStyle name="Вычисление 6" xfId="257" xr:uid="{00000000-0005-0000-0000-000037010000}"/>
    <cellStyle name="Вычисление 6 2" xfId="466" xr:uid="{00000000-0005-0000-0000-000038010000}"/>
    <cellStyle name="Вычисление 6 3" xfId="416" xr:uid="{00000000-0005-0000-0000-000039010000}"/>
    <cellStyle name="Вычисление 6 4" xfId="486" xr:uid="{00000000-0005-0000-0000-00003A010000}"/>
    <cellStyle name="Вычисление 7" xfId="258" xr:uid="{00000000-0005-0000-0000-00003B010000}"/>
    <cellStyle name="Вычисление 7 2" xfId="467" xr:uid="{00000000-0005-0000-0000-00003C010000}"/>
    <cellStyle name="Вычисление 7 3" xfId="415" xr:uid="{00000000-0005-0000-0000-00003D010000}"/>
    <cellStyle name="Вычисление 7 4" xfId="487" xr:uid="{00000000-0005-0000-0000-00003E010000}"/>
    <cellStyle name="Вычисление 8" xfId="259" xr:uid="{00000000-0005-0000-0000-00003F010000}"/>
    <cellStyle name="Вычисление 8 2" xfId="468" xr:uid="{00000000-0005-0000-0000-000040010000}"/>
    <cellStyle name="Вычисление 8 3" xfId="414" xr:uid="{00000000-0005-0000-0000-000041010000}"/>
    <cellStyle name="Вычисление 8 4" xfId="488" xr:uid="{00000000-0005-0000-0000-000042010000}"/>
    <cellStyle name="Вычисление 9" xfId="260" xr:uid="{00000000-0005-0000-0000-000043010000}"/>
    <cellStyle name="Вычисление 9 2" xfId="469" xr:uid="{00000000-0005-0000-0000-000044010000}"/>
    <cellStyle name="Вычисление 9 3" xfId="413" xr:uid="{00000000-0005-0000-0000-000045010000}"/>
    <cellStyle name="Вычисление 9 4" xfId="489" xr:uid="{00000000-0005-0000-0000-000046010000}"/>
    <cellStyle name="Гиперссылка" xfId="399" builtinId="8"/>
    <cellStyle name="Гиперссылка 2" xfId="6" xr:uid="{00000000-0005-0000-0000-000048010000}"/>
    <cellStyle name="Гиперссылка 3" xfId="7" xr:uid="{00000000-0005-0000-0000-000049010000}"/>
    <cellStyle name="Денежный 2" xfId="8" xr:uid="{00000000-0005-0000-0000-00004A010000}"/>
    <cellStyle name="Заголовок 1 10" xfId="261" xr:uid="{00000000-0005-0000-0000-00004B010000}"/>
    <cellStyle name="Заголовок 1 2" xfId="262" xr:uid="{00000000-0005-0000-0000-00004C010000}"/>
    <cellStyle name="Заголовок 1 3" xfId="263" xr:uid="{00000000-0005-0000-0000-00004D010000}"/>
    <cellStyle name="Заголовок 1 4" xfId="264" xr:uid="{00000000-0005-0000-0000-00004E010000}"/>
    <cellStyle name="Заголовок 1 5" xfId="265" xr:uid="{00000000-0005-0000-0000-00004F010000}"/>
    <cellStyle name="Заголовок 1 6" xfId="266" xr:uid="{00000000-0005-0000-0000-000050010000}"/>
    <cellStyle name="Заголовок 1 7" xfId="267" xr:uid="{00000000-0005-0000-0000-000051010000}"/>
    <cellStyle name="Заголовок 1 8" xfId="268" xr:uid="{00000000-0005-0000-0000-000052010000}"/>
    <cellStyle name="Заголовок 1 9" xfId="269" xr:uid="{00000000-0005-0000-0000-000053010000}"/>
    <cellStyle name="Заголовок 2 10" xfId="270" xr:uid="{00000000-0005-0000-0000-000054010000}"/>
    <cellStyle name="Заголовок 2 2" xfId="271" xr:uid="{00000000-0005-0000-0000-000055010000}"/>
    <cellStyle name="Заголовок 2 3" xfId="272" xr:uid="{00000000-0005-0000-0000-000056010000}"/>
    <cellStyle name="Заголовок 2 4" xfId="273" xr:uid="{00000000-0005-0000-0000-000057010000}"/>
    <cellStyle name="Заголовок 2 5" xfId="274" xr:uid="{00000000-0005-0000-0000-000058010000}"/>
    <cellStyle name="Заголовок 2 6" xfId="275" xr:uid="{00000000-0005-0000-0000-000059010000}"/>
    <cellStyle name="Заголовок 2 7" xfId="276" xr:uid="{00000000-0005-0000-0000-00005A010000}"/>
    <cellStyle name="Заголовок 2 8" xfId="277" xr:uid="{00000000-0005-0000-0000-00005B010000}"/>
    <cellStyle name="Заголовок 2 9" xfId="278" xr:uid="{00000000-0005-0000-0000-00005C010000}"/>
    <cellStyle name="Заголовок 3 10" xfId="279" xr:uid="{00000000-0005-0000-0000-00005D010000}"/>
    <cellStyle name="Заголовок 3 2" xfId="280" xr:uid="{00000000-0005-0000-0000-00005E010000}"/>
    <cellStyle name="Заголовок 3 3" xfId="281" xr:uid="{00000000-0005-0000-0000-00005F010000}"/>
    <cellStyle name="Заголовок 3 4" xfId="282" xr:uid="{00000000-0005-0000-0000-000060010000}"/>
    <cellStyle name="Заголовок 3 5" xfId="283" xr:uid="{00000000-0005-0000-0000-000061010000}"/>
    <cellStyle name="Заголовок 3 6" xfId="284" xr:uid="{00000000-0005-0000-0000-000062010000}"/>
    <cellStyle name="Заголовок 3 7" xfId="285" xr:uid="{00000000-0005-0000-0000-000063010000}"/>
    <cellStyle name="Заголовок 3 8" xfId="286" xr:uid="{00000000-0005-0000-0000-000064010000}"/>
    <cellStyle name="Заголовок 3 9" xfId="287" xr:uid="{00000000-0005-0000-0000-000065010000}"/>
    <cellStyle name="Заголовок 4 10" xfId="288" xr:uid="{00000000-0005-0000-0000-000066010000}"/>
    <cellStyle name="Заголовок 4 2" xfId="289" xr:uid="{00000000-0005-0000-0000-000067010000}"/>
    <cellStyle name="Заголовок 4 3" xfId="290" xr:uid="{00000000-0005-0000-0000-000068010000}"/>
    <cellStyle name="Заголовок 4 4" xfId="291" xr:uid="{00000000-0005-0000-0000-000069010000}"/>
    <cellStyle name="Заголовок 4 5" xfId="292" xr:uid="{00000000-0005-0000-0000-00006A010000}"/>
    <cellStyle name="Заголовок 4 6" xfId="293" xr:uid="{00000000-0005-0000-0000-00006B010000}"/>
    <cellStyle name="Заголовок 4 7" xfId="294" xr:uid="{00000000-0005-0000-0000-00006C010000}"/>
    <cellStyle name="Заголовок 4 8" xfId="295" xr:uid="{00000000-0005-0000-0000-00006D010000}"/>
    <cellStyle name="Заголовок 4 9" xfId="296" xr:uid="{00000000-0005-0000-0000-00006E010000}"/>
    <cellStyle name="Итог 10" xfId="297" xr:uid="{00000000-0005-0000-0000-00006F010000}"/>
    <cellStyle name="Итог 10 2" xfId="490" xr:uid="{00000000-0005-0000-0000-000070010000}"/>
    <cellStyle name="Итог 10 3" xfId="412" xr:uid="{00000000-0005-0000-0000-000071010000}"/>
    <cellStyle name="Итог 10 4" xfId="499" xr:uid="{00000000-0005-0000-0000-000072010000}"/>
    <cellStyle name="Итог 2" xfId="298" xr:uid="{00000000-0005-0000-0000-000073010000}"/>
    <cellStyle name="Итог 2 2" xfId="491" xr:uid="{00000000-0005-0000-0000-000074010000}"/>
    <cellStyle name="Итог 2 3" xfId="411" xr:uid="{00000000-0005-0000-0000-000075010000}"/>
    <cellStyle name="Итог 2 4" xfId="500" xr:uid="{00000000-0005-0000-0000-000076010000}"/>
    <cellStyle name="Итог 3" xfId="299" xr:uid="{00000000-0005-0000-0000-000077010000}"/>
    <cellStyle name="Итог 3 2" xfId="492" xr:uid="{00000000-0005-0000-0000-000078010000}"/>
    <cellStyle name="Итог 3 3" xfId="410" xr:uid="{00000000-0005-0000-0000-000079010000}"/>
    <cellStyle name="Итог 3 4" xfId="501" xr:uid="{00000000-0005-0000-0000-00007A010000}"/>
    <cellStyle name="Итог 4" xfId="300" xr:uid="{00000000-0005-0000-0000-00007B010000}"/>
    <cellStyle name="Итог 4 2" xfId="493" xr:uid="{00000000-0005-0000-0000-00007C010000}"/>
    <cellStyle name="Итог 4 3" xfId="409" xr:uid="{00000000-0005-0000-0000-00007D010000}"/>
    <cellStyle name="Итог 4 4" xfId="502" xr:uid="{00000000-0005-0000-0000-00007E010000}"/>
    <cellStyle name="Итог 5" xfId="301" xr:uid="{00000000-0005-0000-0000-00007F010000}"/>
    <cellStyle name="Итог 5 2" xfId="494" xr:uid="{00000000-0005-0000-0000-000080010000}"/>
    <cellStyle name="Итог 5 3" xfId="408" xr:uid="{00000000-0005-0000-0000-000081010000}"/>
    <cellStyle name="Итог 5 4" xfId="503" xr:uid="{00000000-0005-0000-0000-000082010000}"/>
    <cellStyle name="Итог 6" xfId="302" xr:uid="{00000000-0005-0000-0000-000083010000}"/>
    <cellStyle name="Итог 6 2" xfId="495" xr:uid="{00000000-0005-0000-0000-000084010000}"/>
    <cellStyle name="Итог 6 3" xfId="407" xr:uid="{00000000-0005-0000-0000-000085010000}"/>
    <cellStyle name="Итог 6 4" xfId="504" xr:uid="{00000000-0005-0000-0000-000086010000}"/>
    <cellStyle name="Итог 7" xfId="303" xr:uid="{00000000-0005-0000-0000-000087010000}"/>
    <cellStyle name="Итог 7 2" xfId="496" xr:uid="{00000000-0005-0000-0000-000088010000}"/>
    <cellStyle name="Итог 7 3" xfId="406" xr:uid="{00000000-0005-0000-0000-000089010000}"/>
    <cellStyle name="Итог 7 4" xfId="505" xr:uid="{00000000-0005-0000-0000-00008A010000}"/>
    <cellStyle name="Итог 8" xfId="304" xr:uid="{00000000-0005-0000-0000-00008B010000}"/>
    <cellStyle name="Итог 8 2" xfId="497" xr:uid="{00000000-0005-0000-0000-00008C010000}"/>
    <cellStyle name="Итог 8 3" xfId="405" xr:uid="{00000000-0005-0000-0000-00008D010000}"/>
    <cellStyle name="Итог 8 4" xfId="400" xr:uid="{00000000-0005-0000-0000-00008E010000}"/>
    <cellStyle name="Итог 9" xfId="305" xr:uid="{00000000-0005-0000-0000-00008F010000}"/>
    <cellStyle name="Итог 9 2" xfId="498" xr:uid="{00000000-0005-0000-0000-000090010000}"/>
    <cellStyle name="Итог 9 3" xfId="404" xr:uid="{00000000-0005-0000-0000-000091010000}"/>
    <cellStyle name="Итог 9 4" xfId="506" xr:uid="{00000000-0005-0000-0000-000092010000}"/>
    <cellStyle name="Контрольная ячейка 10" xfId="306" xr:uid="{00000000-0005-0000-0000-000093010000}"/>
    <cellStyle name="Контрольная ячейка 2" xfId="307" xr:uid="{00000000-0005-0000-0000-000094010000}"/>
    <cellStyle name="Контрольная ячейка 3" xfId="308" xr:uid="{00000000-0005-0000-0000-000095010000}"/>
    <cellStyle name="Контрольная ячейка 4" xfId="309" xr:uid="{00000000-0005-0000-0000-000096010000}"/>
    <cellStyle name="Контрольная ячейка 5" xfId="310" xr:uid="{00000000-0005-0000-0000-000097010000}"/>
    <cellStyle name="Контрольная ячейка 6" xfId="311" xr:uid="{00000000-0005-0000-0000-000098010000}"/>
    <cellStyle name="Контрольная ячейка 7" xfId="312" xr:uid="{00000000-0005-0000-0000-000099010000}"/>
    <cellStyle name="Контрольная ячейка 8" xfId="313" xr:uid="{00000000-0005-0000-0000-00009A010000}"/>
    <cellStyle name="Контрольная ячейка 9" xfId="314" xr:uid="{00000000-0005-0000-0000-00009B010000}"/>
    <cellStyle name="Название 10" xfId="315" xr:uid="{00000000-0005-0000-0000-00009C010000}"/>
    <cellStyle name="Название 2" xfId="316" xr:uid="{00000000-0005-0000-0000-00009D010000}"/>
    <cellStyle name="Название 3" xfId="317" xr:uid="{00000000-0005-0000-0000-00009E010000}"/>
    <cellStyle name="Название 4" xfId="318" xr:uid="{00000000-0005-0000-0000-00009F010000}"/>
    <cellStyle name="Название 5" xfId="319" xr:uid="{00000000-0005-0000-0000-0000A0010000}"/>
    <cellStyle name="Название 6" xfId="320" xr:uid="{00000000-0005-0000-0000-0000A1010000}"/>
    <cellStyle name="Название 7" xfId="321" xr:uid="{00000000-0005-0000-0000-0000A2010000}"/>
    <cellStyle name="Название 8" xfId="322" xr:uid="{00000000-0005-0000-0000-0000A3010000}"/>
    <cellStyle name="Название 9" xfId="323" xr:uid="{00000000-0005-0000-0000-0000A4010000}"/>
    <cellStyle name="Нейтральный 10" xfId="324" xr:uid="{00000000-0005-0000-0000-0000A5010000}"/>
    <cellStyle name="Нейтральный 2" xfId="325" xr:uid="{00000000-0005-0000-0000-0000A6010000}"/>
    <cellStyle name="Нейтральный 3" xfId="326" xr:uid="{00000000-0005-0000-0000-0000A7010000}"/>
    <cellStyle name="Нейтральный 4" xfId="327" xr:uid="{00000000-0005-0000-0000-0000A8010000}"/>
    <cellStyle name="Нейтральный 5" xfId="328" xr:uid="{00000000-0005-0000-0000-0000A9010000}"/>
    <cellStyle name="Нейтральный 6" xfId="329" xr:uid="{00000000-0005-0000-0000-0000AA010000}"/>
    <cellStyle name="Нейтральный 7" xfId="330" xr:uid="{00000000-0005-0000-0000-0000AB010000}"/>
    <cellStyle name="Нейтральный 8" xfId="331" xr:uid="{00000000-0005-0000-0000-0000AC010000}"/>
    <cellStyle name="Нейтральный 9" xfId="332" xr:uid="{00000000-0005-0000-0000-0000AD010000}"/>
    <cellStyle name="Обычный" xfId="0" builtinId="0"/>
    <cellStyle name="Обычный 10" xfId="333" xr:uid="{00000000-0005-0000-0000-0000AF010000}"/>
    <cellStyle name="Обычный 2" xfId="1" xr:uid="{00000000-0005-0000-0000-0000B0010000}"/>
    <cellStyle name="Обычный 2 10" xfId="334" xr:uid="{00000000-0005-0000-0000-0000B1010000}"/>
    <cellStyle name="Обычный 2 11" xfId="335" xr:uid="{00000000-0005-0000-0000-0000B2010000}"/>
    <cellStyle name="Обычный 2 2" xfId="336" xr:uid="{00000000-0005-0000-0000-0000B3010000}"/>
    <cellStyle name="Обычный 2 2 2" xfId="2" xr:uid="{00000000-0005-0000-0000-0000B4010000}"/>
    <cellStyle name="Обычный 2 3" xfId="337" xr:uid="{00000000-0005-0000-0000-0000B5010000}"/>
    <cellStyle name="Обычный 2 4" xfId="338" xr:uid="{00000000-0005-0000-0000-0000B6010000}"/>
    <cellStyle name="Обычный 2 5" xfId="339" xr:uid="{00000000-0005-0000-0000-0000B7010000}"/>
    <cellStyle name="Обычный 2 6" xfId="340" xr:uid="{00000000-0005-0000-0000-0000B8010000}"/>
    <cellStyle name="Обычный 2 7" xfId="341" xr:uid="{00000000-0005-0000-0000-0000B9010000}"/>
    <cellStyle name="Обычный 2 8" xfId="342" xr:uid="{00000000-0005-0000-0000-0000BA010000}"/>
    <cellStyle name="Обычный 2 9" xfId="343" xr:uid="{00000000-0005-0000-0000-0000BB010000}"/>
    <cellStyle name="Обычный 3" xfId="9" xr:uid="{00000000-0005-0000-0000-0000BC010000}"/>
    <cellStyle name="Обычный 3 2" xfId="10" xr:uid="{00000000-0005-0000-0000-0000BD010000}"/>
    <cellStyle name="Обычный 4" xfId="11" xr:uid="{00000000-0005-0000-0000-0000BE010000}"/>
    <cellStyle name="Обычный 4 2" xfId="12" xr:uid="{00000000-0005-0000-0000-0000BF010000}"/>
    <cellStyle name="Обычный 5" xfId="13" xr:uid="{00000000-0005-0000-0000-0000C0010000}"/>
    <cellStyle name="Обычный 5 2" xfId="14" xr:uid="{00000000-0005-0000-0000-0000C1010000}"/>
    <cellStyle name="Обычный 6" xfId="15" xr:uid="{00000000-0005-0000-0000-0000C2010000}"/>
    <cellStyle name="Обычный 7" xfId="16" xr:uid="{00000000-0005-0000-0000-0000C3010000}"/>
    <cellStyle name="Обычный 8" xfId="17" xr:uid="{00000000-0005-0000-0000-0000C4010000}"/>
    <cellStyle name="Обычный 9" xfId="344" xr:uid="{00000000-0005-0000-0000-0000C5010000}"/>
    <cellStyle name="Плохой 10" xfId="345" xr:uid="{00000000-0005-0000-0000-0000C6010000}"/>
    <cellStyle name="Плохой 2" xfId="346" xr:uid="{00000000-0005-0000-0000-0000C7010000}"/>
    <cellStyle name="Плохой 3" xfId="347" xr:uid="{00000000-0005-0000-0000-0000C8010000}"/>
    <cellStyle name="Плохой 4" xfId="348" xr:uid="{00000000-0005-0000-0000-0000C9010000}"/>
    <cellStyle name="Плохой 5" xfId="349" xr:uid="{00000000-0005-0000-0000-0000CA010000}"/>
    <cellStyle name="Плохой 6" xfId="350" xr:uid="{00000000-0005-0000-0000-0000CB010000}"/>
    <cellStyle name="Плохой 7" xfId="351" xr:uid="{00000000-0005-0000-0000-0000CC010000}"/>
    <cellStyle name="Плохой 8" xfId="352" xr:uid="{00000000-0005-0000-0000-0000CD010000}"/>
    <cellStyle name="Плохой 9" xfId="353" xr:uid="{00000000-0005-0000-0000-0000CE010000}"/>
    <cellStyle name="Пояснение 10" xfId="354" xr:uid="{00000000-0005-0000-0000-0000CF010000}"/>
    <cellStyle name="Пояснение 2" xfId="355" xr:uid="{00000000-0005-0000-0000-0000D0010000}"/>
    <cellStyle name="Пояснение 3" xfId="356" xr:uid="{00000000-0005-0000-0000-0000D1010000}"/>
    <cellStyle name="Пояснение 4" xfId="357" xr:uid="{00000000-0005-0000-0000-0000D2010000}"/>
    <cellStyle name="Пояснение 5" xfId="358" xr:uid="{00000000-0005-0000-0000-0000D3010000}"/>
    <cellStyle name="Пояснение 6" xfId="359" xr:uid="{00000000-0005-0000-0000-0000D4010000}"/>
    <cellStyle name="Пояснение 7" xfId="360" xr:uid="{00000000-0005-0000-0000-0000D5010000}"/>
    <cellStyle name="Пояснение 8" xfId="361" xr:uid="{00000000-0005-0000-0000-0000D6010000}"/>
    <cellStyle name="Пояснение 9" xfId="362" xr:uid="{00000000-0005-0000-0000-0000D7010000}"/>
    <cellStyle name="Примечание 10" xfId="363" xr:uid="{00000000-0005-0000-0000-0000D8010000}"/>
    <cellStyle name="Примечание 10 2" xfId="507" xr:uid="{00000000-0005-0000-0000-0000D9010000}"/>
    <cellStyle name="Примечание 10 3" xfId="517" xr:uid="{00000000-0005-0000-0000-0000DA010000}"/>
    <cellStyle name="Примечание 10 4" xfId="526" xr:uid="{00000000-0005-0000-0000-0000DB010000}"/>
    <cellStyle name="Примечание 2" xfId="364" xr:uid="{00000000-0005-0000-0000-0000DC010000}"/>
    <cellStyle name="Примечание 2 2" xfId="508" xr:uid="{00000000-0005-0000-0000-0000DD010000}"/>
    <cellStyle name="Примечание 2 3" xfId="518" xr:uid="{00000000-0005-0000-0000-0000DE010000}"/>
    <cellStyle name="Примечание 2 4" xfId="527" xr:uid="{00000000-0005-0000-0000-0000DF010000}"/>
    <cellStyle name="Примечание 3" xfId="365" xr:uid="{00000000-0005-0000-0000-0000E0010000}"/>
    <cellStyle name="Примечание 3 2" xfId="509" xr:uid="{00000000-0005-0000-0000-0000E1010000}"/>
    <cellStyle name="Примечание 3 3" xfId="519" xr:uid="{00000000-0005-0000-0000-0000E2010000}"/>
    <cellStyle name="Примечание 3 4" xfId="528" xr:uid="{00000000-0005-0000-0000-0000E3010000}"/>
    <cellStyle name="Примечание 4" xfId="366" xr:uid="{00000000-0005-0000-0000-0000E4010000}"/>
    <cellStyle name="Примечание 4 2" xfId="510" xr:uid="{00000000-0005-0000-0000-0000E5010000}"/>
    <cellStyle name="Примечание 4 3" xfId="520" xr:uid="{00000000-0005-0000-0000-0000E6010000}"/>
    <cellStyle name="Примечание 4 4" xfId="529" xr:uid="{00000000-0005-0000-0000-0000E7010000}"/>
    <cellStyle name="Примечание 5" xfId="367" xr:uid="{00000000-0005-0000-0000-0000E8010000}"/>
    <cellStyle name="Примечание 5 2" xfId="511" xr:uid="{00000000-0005-0000-0000-0000E9010000}"/>
    <cellStyle name="Примечание 5 3" xfId="521" xr:uid="{00000000-0005-0000-0000-0000EA010000}"/>
    <cellStyle name="Примечание 5 4" xfId="530" xr:uid="{00000000-0005-0000-0000-0000EB010000}"/>
    <cellStyle name="Примечание 6" xfId="368" xr:uid="{00000000-0005-0000-0000-0000EC010000}"/>
    <cellStyle name="Примечание 6 2" xfId="512" xr:uid="{00000000-0005-0000-0000-0000ED010000}"/>
    <cellStyle name="Примечание 6 3" xfId="522" xr:uid="{00000000-0005-0000-0000-0000EE010000}"/>
    <cellStyle name="Примечание 6 4" xfId="531" xr:uid="{00000000-0005-0000-0000-0000EF010000}"/>
    <cellStyle name="Примечание 7" xfId="369" xr:uid="{00000000-0005-0000-0000-0000F0010000}"/>
    <cellStyle name="Примечание 7 2" xfId="513" xr:uid="{00000000-0005-0000-0000-0000F1010000}"/>
    <cellStyle name="Примечание 7 3" xfId="523" xr:uid="{00000000-0005-0000-0000-0000F2010000}"/>
    <cellStyle name="Примечание 7 4" xfId="532" xr:uid="{00000000-0005-0000-0000-0000F3010000}"/>
    <cellStyle name="Примечание 8" xfId="370" xr:uid="{00000000-0005-0000-0000-0000F4010000}"/>
    <cellStyle name="Примечание 8 2" xfId="514" xr:uid="{00000000-0005-0000-0000-0000F5010000}"/>
    <cellStyle name="Примечание 8 3" xfId="524" xr:uid="{00000000-0005-0000-0000-0000F6010000}"/>
    <cellStyle name="Примечание 8 4" xfId="533" xr:uid="{00000000-0005-0000-0000-0000F7010000}"/>
    <cellStyle name="Примечание 9" xfId="371" xr:uid="{00000000-0005-0000-0000-0000F8010000}"/>
    <cellStyle name="Примечание 9 2" xfId="515" xr:uid="{00000000-0005-0000-0000-0000F9010000}"/>
    <cellStyle name="Примечание 9 3" xfId="525" xr:uid="{00000000-0005-0000-0000-0000FA010000}"/>
    <cellStyle name="Примечание 9 4" xfId="534" xr:uid="{00000000-0005-0000-0000-0000FB010000}"/>
    <cellStyle name="Связанная ячейка 10" xfId="372" xr:uid="{00000000-0005-0000-0000-0000FC010000}"/>
    <cellStyle name="Связанная ячейка 2" xfId="373" xr:uid="{00000000-0005-0000-0000-0000FD010000}"/>
    <cellStyle name="Связанная ячейка 3" xfId="374" xr:uid="{00000000-0005-0000-0000-0000FE010000}"/>
    <cellStyle name="Связанная ячейка 4" xfId="375" xr:uid="{00000000-0005-0000-0000-0000FF010000}"/>
    <cellStyle name="Связанная ячейка 5" xfId="376" xr:uid="{00000000-0005-0000-0000-000000020000}"/>
    <cellStyle name="Связанная ячейка 6" xfId="377" xr:uid="{00000000-0005-0000-0000-000001020000}"/>
    <cellStyle name="Связанная ячейка 7" xfId="378" xr:uid="{00000000-0005-0000-0000-000002020000}"/>
    <cellStyle name="Связанная ячейка 8" xfId="379" xr:uid="{00000000-0005-0000-0000-000003020000}"/>
    <cellStyle name="Связанная ячейка 9" xfId="380" xr:uid="{00000000-0005-0000-0000-000004020000}"/>
    <cellStyle name="Текст предупреждения 10" xfId="381" xr:uid="{00000000-0005-0000-0000-000005020000}"/>
    <cellStyle name="Текст предупреждения 2" xfId="382" xr:uid="{00000000-0005-0000-0000-000006020000}"/>
    <cellStyle name="Текст предупреждения 3" xfId="383" xr:uid="{00000000-0005-0000-0000-000007020000}"/>
    <cellStyle name="Текст предупреждения 4" xfId="384" xr:uid="{00000000-0005-0000-0000-000008020000}"/>
    <cellStyle name="Текст предупреждения 5" xfId="385" xr:uid="{00000000-0005-0000-0000-000009020000}"/>
    <cellStyle name="Текст предупреждения 6" xfId="386" xr:uid="{00000000-0005-0000-0000-00000A020000}"/>
    <cellStyle name="Текст предупреждения 7" xfId="387" xr:uid="{00000000-0005-0000-0000-00000B020000}"/>
    <cellStyle name="Текст предупреждения 8" xfId="388" xr:uid="{00000000-0005-0000-0000-00000C020000}"/>
    <cellStyle name="Текст предупреждения 9" xfId="389" xr:uid="{00000000-0005-0000-0000-00000D020000}"/>
    <cellStyle name="Хороший 10" xfId="390" xr:uid="{00000000-0005-0000-0000-00000E020000}"/>
    <cellStyle name="Хороший 2" xfId="391" xr:uid="{00000000-0005-0000-0000-00000F020000}"/>
    <cellStyle name="Хороший 3" xfId="392" xr:uid="{00000000-0005-0000-0000-000010020000}"/>
    <cellStyle name="Хороший 4" xfId="393" xr:uid="{00000000-0005-0000-0000-000011020000}"/>
    <cellStyle name="Хороший 5" xfId="394" xr:uid="{00000000-0005-0000-0000-000012020000}"/>
    <cellStyle name="Хороший 6" xfId="395" xr:uid="{00000000-0005-0000-0000-000013020000}"/>
    <cellStyle name="Хороший 7" xfId="396" xr:uid="{00000000-0005-0000-0000-000014020000}"/>
    <cellStyle name="Хороший 8" xfId="397" xr:uid="{00000000-0005-0000-0000-000015020000}"/>
    <cellStyle name="Хороший 9" xfId="398" xr:uid="{00000000-0005-0000-0000-000016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41">
    <tabColor rgb="FFFF0000"/>
  </sheetPr>
  <dimension ref="A1:AE226"/>
  <sheetViews>
    <sheetView tabSelected="1" view="pageBreakPreview" topLeftCell="A6" zoomScale="75" zoomScaleNormal="75" zoomScaleSheetLayoutView="75" workbookViewId="0">
      <selection activeCell="C13" sqref="C13"/>
    </sheetView>
  </sheetViews>
  <sheetFormatPr defaultRowHeight="18.75" x14ac:dyDescent="0.25"/>
  <cols>
    <col min="1" max="1" width="30.5703125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4.42578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20.28515625" style="3" customWidth="1"/>
    <col min="14" max="14" width="14.2851562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80" customFormat="1" ht="65.25" customHeight="1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s="80" customFormat="1" ht="24.75" hidden="1" customHeight="1" x14ac:dyDescent="0.25">
      <c r="A7" s="82" t="s">
        <v>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1:15" s="80" customFormat="1" ht="16.5" hidden="1" customHeight="1" x14ac:dyDescent="0.25">
      <c r="A8" s="82" t="s">
        <v>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s="80" customFormat="1" ht="137.25" customHeight="1" x14ac:dyDescent="0.25">
      <c r="A9" s="161" t="s">
        <v>210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spans="1:15" s="80" customFormat="1" ht="31.5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x14ac:dyDescent="0.25">
      <c r="M11" s="3" t="s">
        <v>209</v>
      </c>
    </row>
    <row r="12" spans="1:15" ht="21.75" customHeight="1" x14ac:dyDescent="0.25">
      <c r="M12" s="3" t="s">
        <v>211</v>
      </c>
    </row>
    <row r="16" spans="1:15" ht="35.25" customHeight="1" x14ac:dyDescent="0.25">
      <c r="A16" s="87" t="s">
        <v>208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spans="1:18" ht="38.25" customHeight="1" x14ac:dyDescent="0.25">
      <c r="A17" s="94" t="s">
        <v>203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</row>
    <row r="18" spans="1:18" ht="19.5" thickBot="1" x14ac:dyDescent="0.3">
      <c r="A18" s="4"/>
      <c r="B18" s="5"/>
      <c r="C18" s="5"/>
      <c r="D18" s="120" t="s">
        <v>212</v>
      </c>
      <c r="E18" s="120"/>
      <c r="F18" s="120"/>
      <c r="G18" s="120"/>
      <c r="H18" s="120"/>
      <c r="I18" s="120"/>
      <c r="J18" s="120"/>
      <c r="K18" s="5"/>
      <c r="L18" s="5"/>
      <c r="M18" s="5"/>
      <c r="N18" s="96" t="s">
        <v>3</v>
      </c>
      <c r="O18" s="97"/>
    </row>
    <row r="19" spans="1:18" ht="18.75" customHeight="1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89" t="s">
        <v>4</v>
      </c>
      <c r="L19" s="89"/>
      <c r="M19" s="90"/>
      <c r="N19" s="98" t="s">
        <v>5</v>
      </c>
      <c r="O19" s="99"/>
    </row>
    <row r="20" spans="1:18" ht="18.75" customHeight="1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89" t="s">
        <v>110</v>
      </c>
      <c r="L20" s="89"/>
      <c r="M20" s="90"/>
      <c r="N20" s="91" t="s">
        <v>200</v>
      </c>
      <c r="O20" s="92"/>
    </row>
    <row r="21" spans="1:18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89" t="s">
        <v>111</v>
      </c>
      <c r="L21" s="89"/>
      <c r="M21" s="90"/>
      <c r="N21" s="91" t="s">
        <v>201</v>
      </c>
      <c r="O21" s="92"/>
    </row>
    <row r="22" spans="1:18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20"/>
      <c r="L22" s="20"/>
      <c r="M22" s="21" t="s">
        <v>114</v>
      </c>
      <c r="N22" s="22"/>
      <c r="O22" s="23"/>
    </row>
    <row r="23" spans="1:18" ht="18.75" customHeight="1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89" t="s">
        <v>112</v>
      </c>
      <c r="L23" s="89"/>
      <c r="M23" s="90"/>
      <c r="N23" s="91" t="s">
        <v>98</v>
      </c>
      <c r="O23" s="92"/>
    </row>
    <row r="24" spans="1:18" ht="18.75" customHeight="1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89" t="s">
        <v>113</v>
      </c>
      <c r="L24" s="89"/>
      <c r="M24" s="90"/>
      <c r="N24" s="91" t="s">
        <v>176</v>
      </c>
      <c r="O24" s="92"/>
    </row>
    <row r="25" spans="1:18" x14ac:dyDescent="0.25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116"/>
      <c r="L25" s="116"/>
      <c r="M25" s="117"/>
      <c r="N25" s="91"/>
      <c r="O25" s="92"/>
    </row>
    <row r="26" spans="1:18" x14ac:dyDescent="0.25">
      <c r="A26" s="24"/>
      <c r="B26" s="26"/>
      <c r="C26" s="26"/>
      <c r="D26" s="26"/>
      <c r="E26" s="26"/>
      <c r="F26" s="26"/>
      <c r="G26" s="26"/>
      <c r="H26" s="26"/>
      <c r="I26" s="26"/>
      <c r="J26" s="26"/>
      <c r="K26" s="25"/>
      <c r="L26" s="25"/>
      <c r="M26" s="25"/>
      <c r="N26" s="27"/>
      <c r="O26" s="27"/>
    </row>
    <row r="27" spans="1:18" ht="106.5" customHeight="1" x14ac:dyDescent="0.25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8"/>
      <c r="Q27" s="18"/>
      <c r="R27" s="18"/>
    </row>
    <row r="28" spans="1:18" ht="27" customHeight="1" x14ac:dyDescent="0.25">
      <c r="A28" s="122" t="s">
        <v>86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9"/>
      <c r="L28" s="19"/>
      <c r="M28" s="19"/>
      <c r="N28" s="19"/>
      <c r="O28" s="19"/>
      <c r="P28" s="18"/>
      <c r="Q28" s="18"/>
      <c r="R28" s="18"/>
    </row>
    <row r="29" spans="1:18" ht="35.25" customHeight="1" x14ac:dyDescent="0.25">
      <c r="A29" s="123" t="s">
        <v>97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9"/>
      <c r="L29" s="19"/>
      <c r="M29" s="19"/>
      <c r="N29" s="19"/>
      <c r="O29" s="19"/>
      <c r="P29" s="18"/>
      <c r="Q29" s="18"/>
      <c r="R29" s="18"/>
    </row>
    <row r="30" spans="1:18" x14ac:dyDescent="0.25">
      <c r="A30" s="93" t="s">
        <v>87</v>
      </c>
      <c r="B30" s="93"/>
      <c r="C30" s="93"/>
      <c r="D30" s="93"/>
      <c r="E30" s="93"/>
      <c r="F30" s="93"/>
      <c r="G30" s="93"/>
      <c r="H30" s="93"/>
      <c r="I30" s="93"/>
      <c r="J30" s="93"/>
      <c r="K30" s="25"/>
      <c r="L30" s="25"/>
      <c r="M30" s="25"/>
      <c r="N30" s="27"/>
      <c r="O30" s="27"/>
    </row>
    <row r="31" spans="1:18" ht="18.75" customHeight="1" x14ac:dyDescent="0.25">
      <c r="A31" s="118" t="s">
        <v>188</v>
      </c>
      <c r="B31" s="118"/>
      <c r="C31" s="118"/>
      <c r="D31" s="118"/>
      <c r="E31" s="118"/>
      <c r="F31" s="118"/>
      <c r="G31" s="118"/>
      <c r="H31" s="118"/>
      <c r="I31" s="118"/>
      <c r="J31" s="118"/>
      <c r="K31" s="6"/>
      <c r="L31" s="6"/>
      <c r="M31" s="6"/>
      <c r="N31" s="6"/>
      <c r="O31" s="6"/>
    </row>
    <row r="32" spans="1:18" x14ac:dyDescent="0.25">
      <c r="A32" s="114" t="s">
        <v>181</v>
      </c>
      <c r="B32" s="114"/>
      <c r="C32" s="114"/>
      <c r="D32" s="114"/>
      <c r="E32" s="114"/>
      <c r="F32" s="114"/>
      <c r="G32" s="114"/>
      <c r="H32" s="114"/>
      <c r="I32" s="114"/>
      <c r="J32" s="114"/>
      <c r="K32" s="6"/>
      <c r="L32" s="6"/>
      <c r="M32" s="6"/>
      <c r="N32" s="6"/>
      <c r="O32" s="6"/>
    </row>
    <row r="33" spans="1:15" x14ac:dyDescent="0.25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6"/>
      <c r="L33" s="6"/>
      <c r="M33" s="6"/>
      <c r="N33" s="6"/>
      <c r="O33" s="6"/>
    </row>
    <row r="34" spans="1:15" x14ac:dyDescent="0.25">
      <c r="A34" s="113" t="s">
        <v>6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</row>
    <row r="35" spans="1:15" ht="42" customHeight="1" x14ac:dyDescent="0.25">
      <c r="A35" s="113" t="s">
        <v>7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4" t="s">
        <v>121</v>
      </c>
      <c r="N35" s="86" t="s">
        <v>154</v>
      </c>
      <c r="O35" s="6"/>
    </row>
    <row r="36" spans="1:15" x14ac:dyDescent="0.25">
      <c r="A36" s="111" t="s">
        <v>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5"/>
      <c r="N36" s="86"/>
      <c r="O36" s="6"/>
    </row>
    <row r="37" spans="1:15" ht="32.25" customHeight="1" x14ac:dyDescent="0.25">
      <c r="A37" s="6" t="s">
        <v>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15"/>
      <c r="N37" s="86"/>
      <c r="O37" s="6"/>
    </row>
    <row r="38" spans="1:15" x14ac:dyDescent="0.25">
      <c r="A38" s="111" t="s">
        <v>83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6"/>
      <c r="N38" s="5"/>
      <c r="O38" s="6"/>
    </row>
    <row r="39" spans="1:15" x14ac:dyDescent="0.25">
      <c r="A39" s="111" t="s">
        <v>93</v>
      </c>
      <c r="B39" s="111"/>
      <c r="C39" s="111"/>
      <c r="D39" s="111"/>
      <c r="E39" s="111"/>
      <c r="F39" s="111"/>
      <c r="G39" s="111"/>
      <c r="H39" s="111"/>
      <c r="I39" s="111"/>
      <c r="J39" s="111"/>
      <c r="K39" s="6"/>
      <c r="L39" s="6"/>
      <c r="M39" s="6"/>
      <c r="N39" s="5"/>
      <c r="O39" s="6"/>
    </row>
    <row r="40" spans="1:15" ht="78.75" customHeight="1" x14ac:dyDescent="0.25">
      <c r="A40" s="84" t="s">
        <v>84</v>
      </c>
      <c r="B40" s="84" t="s">
        <v>10</v>
      </c>
      <c r="C40" s="84"/>
      <c r="D40" s="84"/>
      <c r="E40" s="84" t="s">
        <v>11</v>
      </c>
      <c r="F40" s="84"/>
      <c r="G40" s="84" t="s">
        <v>12</v>
      </c>
      <c r="H40" s="84"/>
      <c r="I40" s="84"/>
      <c r="J40" s="84" t="s">
        <v>13</v>
      </c>
      <c r="K40" s="84"/>
      <c r="L40" s="84"/>
      <c r="M40" s="108" t="s">
        <v>115</v>
      </c>
      <c r="N40" s="109"/>
      <c r="O40" s="6"/>
    </row>
    <row r="41" spans="1:15" ht="59.25" customHeight="1" x14ac:dyDescent="0.25">
      <c r="A41" s="112"/>
      <c r="B41" s="84"/>
      <c r="C41" s="84"/>
      <c r="D41" s="84"/>
      <c r="E41" s="84"/>
      <c r="F41" s="84"/>
      <c r="G41" s="84" t="s">
        <v>14</v>
      </c>
      <c r="H41" s="84" t="s">
        <v>24</v>
      </c>
      <c r="I41" s="84"/>
      <c r="J41" s="84" t="s">
        <v>194</v>
      </c>
      <c r="K41" s="84" t="s">
        <v>195</v>
      </c>
      <c r="L41" s="84" t="s">
        <v>202</v>
      </c>
      <c r="M41" s="86" t="s">
        <v>116</v>
      </c>
      <c r="N41" s="84" t="s">
        <v>117</v>
      </c>
      <c r="O41" s="6"/>
    </row>
    <row r="42" spans="1:15" ht="131.25" x14ac:dyDescent="0.25">
      <c r="A42" s="112"/>
      <c r="B42" s="7" t="s">
        <v>25</v>
      </c>
      <c r="C42" s="7" t="s">
        <v>26</v>
      </c>
      <c r="D42" s="7" t="s">
        <v>27</v>
      </c>
      <c r="E42" s="7" t="s">
        <v>28</v>
      </c>
      <c r="F42" s="7" t="s">
        <v>18</v>
      </c>
      <c r="G42" s="112"/>
      <c r="H42" s="7" t="s">
        <v>15</v>
      </c>
      <c r="I42" s="7" t="s">
        <v>16</v>
      </c>
      <c r="J42" s="84"/>
      <c r="K42" s="112"/>
      <c r="L42" s="112"/>
      <c r="M42" s="86"/>
      <c r="N42" s="84"/>
      <c r="O42" s="6"/>
    </row>
    <row r="43" spans="1:15" x14ac:dyDescent="0.25">
      <c r="A43" s="70">
        <v>1</v>
      </c>
      <c r="B43" s="70">
        <v>2</v>
      </c>
      <c r="C43" s="70">
        <v>3</v>
      </c>
      <c r="D43" s="70">
        <v>4</v>
      </c>
      <c r="E43" s="70">
        <v>5</v>
      </c>
      <c r="F43" s="70">
        <v>6</v>
      </c>
      <c r="G43" s="7">
        <v>7</v>
      </c>
      <c r="H43" s="7">
        <v>8</v>
      </c>
      <c r="I43" s="7">
        <v>9</v>
      </c>
      <c r="J43" s="7">
        <v>10</v>
      </c>
      <c r="K43" s="7">
        <v>11</v>
      </c>
      <c r="L43" s="7">
        <v>12</v>
      </c>
      <c r="M43" s="8">
        <v>13</v>
      </c>
      <c r="N43" s="8">
        <v>14</v>
      </c>
      <c r="O43" s="6"/>
    </row>
    <row r="44" spans="1:15" ht="62.25" customHeight="1" x14ac:dyDescent="0.25">
      <c r="A44" s="103" t="s">
        <v>150</v>
      </c>
      <c r="B44" s="103" t="s">
        <v>179</v>
      </c>
      <c r="C44" s="104" t="s">
        <v>17</v>
      </c>
      <c r="D44" s="104" t="s">
        <v>103</v>
      </c>
      <c r="E44" s="106" t="s">
        <v>30</v>
      </c>
      <c r="F44" s="84" t="s">
        <v>189</v>
      </c>
      <c r="G44" s="71" t="s">
        <v>182</v>
      </c>
      <c r="H44" s="7" t="s">
        <v>92</v>
      </c>
      <c r="I44" s="7">
        <v>744</v>
      </c>
      <c r="J44" s="7">
        <v>100</v>
      </c>
      <c r="K44" s="8">
        <v>100</v>
      </c>
      <c r="L44" s="8">
        <v>100</v>
      </c>
      <c r="M44" s="8">
        <v>10</v>
      </c>
      <c r="N44" s="30">
        <v>10</v>
      </c>
      <c r="O44" s="6"/>
    </row>
    <row r="45" spans="1:15" ht="179.25" customHeight="1" x14ac:dyDescent="0.25">
      <c r="A45" s="103"/>
      <c r="B45" s="103"/>
      <c r="C45" s="104"/>
      <c r="D45" s="104"/>
      <c r="E45" s="106"/>
      <c r="F45" s="84"/>
      <c r="G45" s="71" t="s">
        <v>183</v>
      </c>
      <c r="H45" s="7" t="s">
        <v>184</v>
      </c>
      <c r="I45" s="7">
        <v>642</v>
      </c>
      <c r="J45" s="7">
        <v>0</v>
      </c>
      <c r="K45" s="8">
        <v>0</v>
      </c>
      <c r="L45" s="8">
        <v>0</v>
      </c>
      <c r="M45" s="8">
        <v>0</v>
      </c>
      <c r="N45" s="8">
        <v>0</v>
      </c>
      <c r="O45" s="6"/>
    </row>
    <row r="46" spans="1:15" ht="69" hidden="1" customHeight="1" x14ac:dyDescent="0.25">
      <c r="A46" s="107" t="s">
        <v>152</v>
      </c>
      <c r="B46" s="129" t="s">
        <v>123</v>
      </c>
      <c r="C46" s="84" t="s">
        <v>19</v>
      </c>
      <c r="D46" s="85" t="s">
        <v>103</v>
      </c>
      <c r="E46" s="86" t="s">
        <v>30</v>
      </c>
      <c r="F46" s="84"/>
      <c r="G46" s="71" t="s">
        <v>182</v>
      </c>
      <c r="H46" s="7" t="s">
        <v>92</v>
      </c>
      <c r="I46" s="7">
        <v>744</v>
      </c>
      <c r="J46" s="7">
        <v>100</v>
      </c>
      <c r="K46" s="8">
        <v>100</v>
      </c>
      <c r="L46" s="8">
        <v>100</v>
      </c>
      <c r="M46" s="8">
        <v>10</v>
      </c>
      <c r="N46" s="30">
        <v>10</v>
      </c>
      <c r="O46" s="6"/>
    </row>
    <row r="47" spans="1:15" ht="174.75" hidden="1" customHeight="1" x14ac:dyDescent="0.25">
      <c r="A47" s="107"/>
      <c r="B47" s="129"/>
      <c r="C47" s="84"/>
      <c r="D47" s="85"/>
      <c r="E47" s="86"/>
      <c r="F47" s="84"/>
      <c r="G47" s="71" t="s">
        <v>183</v>
      </c>
      <c r="H47" s="7" t="s">
        <v>184</v>
      </c>
      <c r="I47" s="7">
        <v>642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6"/>
    </row>
    <row r="48" spans="1:15" ht="74.25" customHeight="1" x14ac:dyDescent="0.25">
      <c r="A48" s="102" t="s">
        <v>153</v>
      </c>
      <c r="B48" s="103" t="s">
        <v>123</v>
      </c>
      <c r="C48" s="104" t="s">
        <v>19</v>
      </c>
      <c r="D48" s="105" t="s">
        <v>107</v>
      </c>
      <c r="E48" s="106" t="s">
        <v>30</v>
      </c>
      <c r="F48" s="100"/>
      <c r="G48" s="71" t="s">
        <v>182</v>
      </c>
      <c r="H48" s="7" t="s">
        <v>92</v>
      </c>
      <c r="I48" s="7">
        <v>744</v>
      </c>
      <c r="J48" s="7">
        <v>100</v>
      </c>
      <c r="K48" s="8">
        <v>100</v>
      </c>
      <c r="L48" s="8">
        <v>100</v>
      </c>
      <c r="M48" s="8">
        <v>10</v>
      </c>
      <c r="N48" s="30">
        <v>10</v>
      </c>
      <c r="O48" s="6"/>
    </row>
    <row r="49" spans="1:17" ht="134.25" customHeight="1" x14ac:dyDescent="0.25">
      <c r="A49" s="102"/>
      <c r="B49" s="103"/>
      <c r="C49" s="104"/>
      <c r="D49" s="105"/>
      <c r="E49" s="106"/>
      <c r="F49" s="101"/>
      <c r="G49" s="71" t="s">
        <v>183</v>
      </c>
      <c r="H49" s="7" t="s">
        <v>184</v>
      </c>
      <c r="I49" s="7">
        <v>642</v>
      </c>
      <c r="J49" s="7">
        <v>0</v>
      </c>
      <c r="K49" s="8">
        <v>0</v>
      </c>
      <c r="L49" s="8">
        <v>0</v>
      </c>
      <c r="M49" s="8">
        <v>0</v>
      </c>
      <c r="N49" s="8">
        <v>0</v>
      </c>
      <c r="O49" s="6"/>
    </row>
    <row r="50" spans="1:17" ht="62.25" customHeight="1" x14ac:dyDescent="0.25">
      <c r="A50" s="107" t="s">
        <v>151</v>
      </c>
      <c r="B50" s="103" t="s">
        <v>179</v>
      </c>
      <c r="C50" s="85" t="s">
        <v>17</v>
      </c>
      <c r="D50" s="84" t="s">
        <v>107</v>
      </c>
      <c r="E50" s="86" t="s">
        <v>30</v>
      </c>
      <c r="F50" s="84"/>
      <c r="G50" s="71" t="s">
        <v>182</v>
      </c>
      <c r="H50" s="7" t="s">
        <v>92</v>
      </c>
      <c r="I50" s="7">
        <v>744</v>
      </c>
      <c r="J50" s="7">
        <v>100</v>
      </c>
      <c r="K50" s="8">
        <v>100</v>
      </c>
      <c r="L50" s="8">
        <v>100</v>
      </c>
      <c r="M50" s="8">
        <v>10</v>
      </c>
      <c r="N50" s="30">
        <v>10</v>
      </c>
      <c r="O50" s="6"/>
    </row>
    <row r="51" spans="1:17" ht="173.25" customHeight="1" x14ac:dyDescent="0.25">
      <c r="A51" s="107"/>
      <c r="B51" s="103"/>
      <c r="C51" s="85"/>
      <c r="D51" s="84"/>
      <c r="E51" s="86"/>
      <c r="F51" s="84"/>
      <c r="G51" s="71" t="s">
        <v>183</v>
      </c>
      <c r="H51" s="7" t="s">
        <v>184</v>
      </c>
      <c r="I51" s="7">
        <v>642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6"/>
    </row>
    <row r="52" spans="1:17" hidden="1" x14ac:dyDescent="0.25">
      <c r="A52" s="72"/>
      <c r="B52" s="73"/>
      <c r="C52" s="74"/>
      <c r="D52" s="4"/>
      <c r="E52" s="5"/>
      <c r="F52" s="4"/>
      <c r="G52" s="69"/>
      <c r="H52" s="4"/>
      <c r="I52" s="4"/>
      <c r="J52" s="4"/>
      <c r="K52" s="5"/>
      <c r="L52" s="5"/>
      <c r="M52" s="5"/>
      <c r="N52" s="5"/>
      <c r="O52" s="6"/>
    </row>
    <row r="53" spans="1:17" hidden="1" x14ac:dyDescent="0.25">
      <c r="A53" s="72"/>
      <c r="B53" s="73"/>
      <c r="C53" s="74"/>
      <c r="D53" s="4"/>
      <c r="E53" s="5"/>
      <c r="F53" s="4"/>
      <c r="G53" s="69"/>
      <c r="H53" s="4"/>
      <c r="I53" s="4"/>
      <c r="J53" s="4"/>
      <c r="K53" s="5"/>
      <c r="L53" s="5"/>
      <c r="M53" s="5"/>
      <c r="N53" s="5"/>
      <c r="O53" s="6"/>
    </row>
    <row r="54" spans="1:17" hidden="1" x14ac:dyDescent="0.25">
      <c r="A54" s="72"/>
      <c r="B54" s="73"/>
      <c r="C54" s="74"/>
      <c r="D54" s="4"/>
      <c r="E54" s="5"/>
      <c r="F54" s="4"/>
      <c r="G54" s="69"/>
      <c r="H54" s="4"/>
      <c r="I54" s="4"/>
      <c r="J54" s="4"/>
      <c r="K54" s="5"/>
      <c r="L54" s="5"/>
      <c r="M54" s="5"/>
      <c r="N54" s="5"/>
      <c r="O54" s="6"/>
    </row>
    <row r="55" spans="1:17" hidden="1" x14ac:dyDescent="0.25">
      <c r="A55" s="72"/>
      <c r="B55" s="73"/>
      <c r="C55" s="74"/>
      <c r="D55" s="4"/>
      <c r="E55" s="5"/>
      <c r="F55" s="4"/>
      <c r="G55" s="69"/>
      <c r="H55" s="4"/>
      <c r="I55" s="4"/>
      <c r="J55" s="4"/>
      <c r="K55" s="5"/>
      <c r="L55" s="5"/>
      <c r="M55" s="5"/>
      <c r="N55" s="5"/>
      <c r="O55" s="6"/>
    </row>
    <row r="56" spans="1:17" hidden="1" x14ac:dyDescent="0.25">
      <c r="A56" s="72"/>
      <c r="B56" s="73"/>
      <c r="C56" s="74"/>
      <c r="D56" s="4"/>
      <c r="E56" s="5"/>
      <c r="F56" s="4"/>
      <c r="G56" s="69"/>
      <c r="H56" s="4"/>
      <c r="I56" s="4"/>
      <c r="J56" s="4"/>
      <c r="K56" s="5"/>
      <c r="L56" s="5"/>
      <c r="M56" s="5"/>
      <c r="N56" s="5"/>
      <c r="O56" s="6"/>
    </row>
    <row r="57" spans="1:17" hidden="1" x14ac:dyDescent="0.25">
      <c r="A57" s="72"/>
      <c r="B57" s="73"/>
      <c r="C57" s="74"/>
      <c r="D57" s="4"/>
      <c r="E57" s="5"/>
      <c r="F57" s="4"/>
      <c r="G57" s="69"/>
      <c r="H57" s="4"/>
      <c r="I57" s="4"/>
      <c r="J57" s="4"/>
      <c r="K57" s="5"/>
      <c r="L57" s="5"/>
      <c r="M57" s="5"/>
      <c r="N57" s="5"/>
      <c r="O57" s="6"/>
    </row>
    <row r="58" spans="1:17" hidden="1" x14ac:dyDescent="0.25">
      <c r="A58" s="72"/>
      <c r="B58" s="73"/>
      <c r="C58" s="74"/>
      <c r="D58" s="4"/>
      <c r="E58" s="5"/>
      <c r="F58" s="4"/>
      <c r="G58" s="69"/>
      <c r="H58" s="4"/>
      <c r="I58" s="4"/>
      <c r="J58" s="4"/>
      <c r="K58" s="5"/>
      <c r="L58" s="5"/>
      <c r="M58" s="5"/>
      <c r="N58" s="5"/>
      <c r="O58" s="6"/>
    </row>
    <row r="59" spans="1:17" hidden="1" x14ac:dyDescent="0.25">
      <c r="A59" s="72"/>
      <c r="B59" s="73"/>
      <c r="C59" s="74"/>
      <c r="D59" s="4"/>
      <c r="E59" s="5"/>
      <c r="F59" s="4"/>
      <c r="G59" s="69"/>
      <c r="H59" s="4"/>
      <c r="I59" s="4"/>
      <c r="J59" s="4"/>
      <c r="K59" s="5"/>
      <c r="L59" s="5"/>
      <c r="M59" s="5"/>
      <c r="N59" s="5"/>
      <c r="O59" s="6"/>
    </row>
    <row r="60" spans="1:17" hidden="1" x14ac:dyDescent="0.25">
      <c r="A60" s="72"/>
      <c r="B60" s="73"/>
      <c r="C60" s="74"/>
      <c r="D60" s="4"/>
      <c r="E60" s="5"/>
      <c r="F60" s="4"/>
      <c r="G60" s="69"/>
      <c r="H60" s="4"/>
      <c r="I60" s="4"/>
      <c r="J60" s="4"/>
      <c r="K60" s="5"/>
      <c r="L60" s="5"/>
      <c r="M60" s="5"/>
      <c r="N60" s="5"/>
      <c r="O60" s="6"/>
    </row>
    <row r="61" spans="1:17" hidden="1" x14ac:dyDescent="0.25">
      <c r="A61" s="72"/>
      <c r="B61" s="73"/>
      <c r="C61" s="74"/>
      <c r="D61" s="4"/>
      <c r="E61" s="5"/>
      <c r="F61" s="4"/>
      <c r="G61" s="69"/>
      <c r="H61" s="4"/>
      <c r="I61" s="4"/>
      <c r="J61" s="4"/>
      <c r="K61" s="5"/>
      <c r="L61" s="5"/>
      <c r="M61" s="5"/>
      <c r="N61" s="5"/>
      <c r="O61" s="6"/>
    </row>
    <row r="62" spans="1:17" ht="18.75" hidden="1" customHeight="1" x14ac:dyDescent="0.25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</row>
    <row r="63" spans="1:17" x14ac:dyDescent="0.25">
      <c r="A63" s="111" t="s">
        <v>95</v>
      </c>
      <c r="B63" s="111"/>
      <c r="C63" s="111"/>
      <c r="D63" s="111"/>
      <c r="E63" s="111"/>
      <c r="F63" s="111"/>
      <c r="G63" s="111"/>
      <c r="H63" s="111"/>
      <c r="I63" s="111"/>
      <c r="J63" s="111"/>
      <c r="K63" s="6"/>
      <c r="L63" s="6"/>
      <c r="M63" s="6"/>
      <c r="N63" s="6"/>
      <c r="O63" s="6"/>
    </row>
    <row r="64" spans="1:17" ht="117" customHeight="1" x14ac:dyDescent="0.25">
      <c r="A64" s="84" t="s">
        <v>84</v>
      </c>
      <c r="B64" s="84" t="s">
        <v>10</v>
      </c>
      <c r="C64" s="84"/>
      <c r="D64" s="84"/>
      <c r="E64" s="84" t="s">
        <v>11</v>
      </c>
      <c r="F64" s="84"/>
      <c r="G64" s="84" t="s">
        <v>21</v>
      </c>
      <c r="H64" s="84"/>
      <c r="I64" s="84"/>
      <c r="J64" s="84" t="s">
        <v>22</v>
      </c>
      <c r="K64" s="84"/>
      <c r="L64" s="84"/>
      <c r="M64" s="84" t="s">
        <v>118</v>
      </c>
      <c r="N64" s="84"/>
      <c r="O64" s="84"/>
      <c r="P64" s="108" t="s">
        <v>115</v>
      </c>
      <c r="Q64" s="109"/>
    </row>
    <row r="65" spans="1:17" ht="55.5" customHeight="1" x14ac:dyDescent="0.25">
      <c r="A65" s="112"/>
      <c r="B65" s="84"/>
      <c r="C65" s="84"/>
      <c r="D65" s="84"/>
      <c r="E65" s="84"/>
      <c r="F65" s="84"/>
      <c r="G65" s="84" t="s">
        <v>82</v>
      </c>
      <c r="H65" s="84" t="s">
        <v>24</v>
      </c>
      <c r="I65" s="84"/>
      <c r="J65" s="84" t="s">
        <v>194</v>
      </c>
      <c r="K65" s="84" t="s">
        <v>195</v>
      </c>
      <c r="L65" s="84" t="s">
        <v>202</v>
      </c>
      <c r="M65" s="84" t="s">
        <v>194</v>
      </c>
      <c r="N65" s="84" t="s">
        <v>195</v>
      </c>
      <c r="O65" s="84" t="s">
        <v>202</v>
      </c>
      <c r="P65" s="84" t="s">
        <v>116</v>
      </c>
      <c r="Q65" s="84" t="s">
        <v>117</v>
      </c>
    </row>
    <row r="66" spans="1:17" ht="131.25" x14ac:dyDescent="0.25">
      <c r="A66" s="112"/>
      <c r="B66" s="7" t="s">
        <v>25</v>
      </c>
      <c r="C66" s="7" t="s">
        <v>26</v>
      </c>
      <c r="D66" s="7" t="s">
        <v>27</v>
      </c>
      <c r="E66" s="7" t="s">
        <v>28</v>
      </c>
      <c r="F66" s="7" t="s">
        <v>108</v>
      </c>
      <c r="G66" s="112"/>
      <c r="H66" s="7" t="s">
        <v>29</v>
      </c>
      <c r="I66" s="7" t="s">
        <v>16</v>
      </c>
      <c r="J66" s="84"/>
      <c r="K66" s="112"/>
      <c r="L66" s="112"/>
      <c r="M66" s="84"/>
      <c r="N66" s="112"/>
      <c r="O66" s="112"/>
      <c r="P66" s="84"/>
      <c r="Q66" s="84"/>
    </row>
    <row r="67" spans="1:17" x14ac:dyDescent="0.25">
      <c r="A67" s="7">
        <v>1</v>
      </c>
      <c r="B67" s="7">
        <v>2</v>
      </c>
      <c r="C67" s="7">
        <v>3</v>
      </c>
      <c r="D67" s="7">
        <v>4</v>
      </c>
      <c r="E67" s="7">
        <v>5</v>
      </c>
      <c r="F67" s="7">
        <v>6</v>
      </c>
      <c r="G67" s="7">
        <v>7</v>
      </c>
      <c r="H67" s="7">
        <v>8</v>
      </c>
      <c r="I67" s="7">
        <v>9</v>
      </c>
      <c r="J67" s="7">
        <v>10</v>
      </c>
      <c r="K67" s="7">
        <v>11</v>
      </c>
      <c r="L67" s="7">
        <v>12</v>
      </c>
      <c r="M67" s="7">
        <v>13</v>
      </c>
      <c r="N67" s="7">
        <v>14</v>
      </c>
      <c r="O67" s="7">
        <v>15</v>
      </c>
      <c r="P67" s="28">
        <v>16</v>
      </c>
      <c r="Q67" s="28">
        <v>17</v>
      </c>
    </row>
    <row r="68" spans="1:17" s="45" customFormat="1" ht="56.25" x14ac:dyDescent="0.25">
      <c r="A68" s="63" t="s">
        <v>150</v>
      </c>
      <c r="B68" s="58" t="s">
        <v>179</v>
      </c>
      <c r="C68" s="59" t="s">
        <v>17</v>
      </c>
      <c r="D68" s="59" t="s">
        <v>103</v>
      </c>
      <c r="E68" s="60" t="s">
        <v>30</v>
      </c>
      <c r="F68" s="36" t="s">
        <v>55</v>
      </c>
      <c r="G68" s="36" t="s">
        <v>31</v>
      </c>
      <c r="H68" s="36" t="s">
        <v>32</v>
      </c>
      <c r="I68" s="61" t="s">
        <v>96</v>
      </c>
      <c r="J68" s="7">
        <v>35</v>
      </c>
      <c r="K68" s="36">
        <v>56</v>
      </c>
      <c r="L68" s="36">
        <v>56</v>
      </c>
      <c r="M68" s="36" t="s">
        <v>18</v>
      </c>
      <c r="N68" s="36" t="s">
        <v>18</v>
      </c>
      <c r="O68" s="36" t="s">
        <v>18</v>
      </c>
      <c r="P68" s="60">
        <v>10</v>
      </c>
      <c r="Q68" s="62">
        <f>J68*0.1</f>
        <v>4</v>
      </c>
    </row>
    <row r="69" spans="1:17" ht="150" hidden="1" x14ac:dyDescent="0.25">
      <c r="A69" s="64" t="s">
        <v>152</v>
      </c>
      <c r="B69" s="32" t="s">
        <v>123</v>
      </c>
      <c r="C69" s="7" t="s">
        <v>19</v>
      </c>
      <c r="D69" s="1" t="s">
        <v>103</v>
      </c>
      <c r="E69" s="8" t="s">
        <v>30</v>
      </c>
      <c r="F69" s="7" t="s">
        <v>55</v>
      </c>
      <c r="G69" s="7" t="s">
        <v>31</v>
      </c>
      <c r="H69" s="7" t="s">
        <v>32</v>
      </c>
      <c r="I69" s="2" t="s">
        <v>96</v>
      </c>
      <c r="J69" s="7"/>
      <c r="K69" s="36"/>
      <c r="L69" s="36"/>
      <c r="M69" s="7" t="s">
        <v>18</v>
      </c>
      <c r="N69" s="7" t="s">
        <v>18</v>
      </c>
      <c r="O69" s="7" t="s">
        <v>18</v>
      </c>
      <c r="P69" s="8">
        <v>10</v>
      </c>
      <c r="Q69" s="30">
        <f>J69*0.1</f>
        <v>0</v>
      </c>
    </row>
    <row r="70" spans="1:17" ht="150" hidden="1" x14ac:dyDescent="0.25">
      <c r="A70" s="65" t="s">
        <v>109</v>
      </c>
      <c r="B70" s="32" t="s">
        <v>126</v>
      </c>
      <c r="C70" s="1" t="s">
        <v>17</v>
      </c>
      <c r="D70" s="7" t="s">
        <v>103</v>
      </c>
      <c r="E70" s="8" t="s">
        <v>30</v>
      </c>
      <c r="F70" s="7" t="s">
        <v>85</v>
      </c>
      <c r="G70" s="7" t="s">
        <v>31</v>
      </c>
      <c r="H70" s="7" t="s">
        <v>32</v>
      </c>
      <c r="I70" s="2" t="s">
        <v>96</v>
      </c>
      <c r="J70" s="7"/>
      <c r="K70" s="36"/>
      <c r="L70" s="36"/>
      <c r="M70" s="7" t="s">
        <v>18</v>
      </c>
      <c r="N70" s="7" t="s">
        <v>18</v>
      </c>
      <c r="O70" s="7" t="s">
        <v>18</v>
      </c>
      <c r="P70" s="8">
        <v>10</v>
      </c>
      <c r="Q70" s="30">
        <f t="shared" ref="Q70:Q77" si="0">J70*0.1</f>
        <v>0</v>
      </c>
    </row>
    <row r="71" spans="1:17" ht="150" hidden="1" x14ac:dyDescent="0.25">
      <c r="A71" s="31" t="s">
        <v>124</v>
      </c>
      <c r="B71" s="32" t="s">
        <v>125</v>
      </c>
      <c r="C71" s="1" t="s">
        <v>19</v>
      </c>
      <c r="D71" s="7" t="s">
        <v>103</v>
      </c>
      <c r="E71" s="8" t="s">
        <v>30</v>
      </c>
      <c r="F71" s="7" t="s">
        <v>85</v>
      </c>
      <c r="G71" s="7" t="s">
        <v>31</v>
      </c>
      <c r="H71" s="7" t="s">
        <v>32</v>
      </c>
      <c r="I71" s="2" t="s">
        <v>96</v>
      </c>
      <c r="J71" s="7"/>
      <c r="K71" s="36"/>
      <c r="L71" s="36"/>
      <c r="M71" s="7" t="s">
        <v>18</v>
      </c>
      <c r="N71" s="7" t="s">
        <v>18</v>
      </c>
      <c r="O71" s="7" t="s">
        <v>18</v>
      </c>
      <c r="P71" s="8">
        <v>10</v>
      </c>
      <c r="Q71" s="30">
        <f t="shared" si="0"/>
        <v>0</v>
      </c>
    </row>
    <row r="72" spans="1:17" s="45" customFormat="1" ht="98.25" customHeight="1" x14ac:dyDescent="0.25">
      <c r="A72" s="66" t="s">
        <v>153</v>
      </c>
      <c r="B72" s="58" t="s">
        <v>123</v>
      </c>
      <c r="C72" s="59" t="s">
        <v>19</v>
      </c>
      <c r="D72" s="36" t="s">
        <v>107</v>
      </c>
      <c r="E72" s="60" t="s">
        <v>30</v>
      </c>
      <c r="F72" s="36" t="s">
        <v>55</v>
      </c>
      <c r="G72" s="36" t="s">
        <v>31</v>
      </c>
      <c r="H72" s="36" t="s">
        <v>32</v>
      </c>
      <c r="I72" s="61" t="s">
        <v>96</v>
      </c>
      <c r="J72" s="7">
        <v>3</v>
      </c>
      <c r="K72" s="36"/>
      <c r="L72" s="36"/>
      <c r="M72" s="36" t="s">
        <v>18</v>
      </c>
      <c r="N72" s="36" t="s">
        <v>18</v>
      </c>
      <c r="O72" s="36" t="s">
        <v>18</v>
      </c>
      <c r="P72" s="60">
        <v>10</v>
      </c>
      <c r="Q72" s="62">
        <f t="shared" si="0"/>
        <v>0</v>
      </c>
    </row>
    <row r="73" spans="1:17" ht="56.25" x14ac:dyDescent="0.25">
      <c r="A73" s="64" t="s">
        <v>151</v>
      </c>
      <c r="B73" s="58" t="s">
        <v>179</v>
      </c>
      <c r="C73" s="1" t="s">
        <v>17</v>
      </c>
      <c r="D73" s="7" t="s">
        <v>107</v>
      </c>
      <c r="E73" s="8" t="s">
        <v>30</v>
      </c>
      <c r="F73" s="7" t="s">
        <v>55</v>
      </c>
      <c r="G73" s="7" t="s">
        <v>31</v>
      </c>
      <c r="H73" s="7" t="s">
        <v>32</v>
      </c>
      <c r="I73" s="2" t="s">
        <v>96</v>
      </c>
      <c r="J73" s="7">
        <v>167</v>
      </c>
      <c r="K73" s="36">
        <v>190</v>
      </c>
      <c r="L73" s="36">
        <v>190</v>
      </c>
      <c r="M73" s="7" t="s">
        <v>18</v>
      </c>
      <c r="N73" s="7" t="s">
        <v>18</v>
      </c>
      <c r="O73" s="7" t="s">
        <v>18</v>
      </c>
      <c r="P73" s="8">
        <v>10</v>
      </c>
      <c r="Q73" s="30">
        <f t="shared" si="0"/>
        <v>17</v>
      </c>
    </row>
    <row r="74" spans="1:17" ht="150" hidden="1" x14ac:dyDescent="0.25">
      <c r="A74" s="31" t="s">
        <v>127</v>
      </c>
      <c r="B74" s="32" t="s">
        <v>126</v>
      </c>
      <c r="C74" s="1" t="s">
        <v>17</v>
      </c>
      <c r="D74" s="7" t="s">
        <v>107</v>
      </c>
      <c r="E74" s="8" t="s">
        <v>30</v>
      </c>
      <c r="F74" s="7" t="s">
        <v>85</v>
      </c>
      <c r="G74" s="7" t="s">
        <v>31</v>
      </c>
      <c r="H74" s="7" t="s">
        <v>32</v>
      </c>
      <c r="I74" s="2" t="s">
        <v>96</v>
      </c>
      <c r="J74" s="35"/>
      <c r="K74" s="36">
        <f t="shared" ref="K74" si="1">J74</f>
        <v>0</v>
      </c>
      <c r="L74" s="36">
        <f t="shared" ref="L74" si="2">J74</f>
        <v>0</v>
      </c>
      <c r="M74" s="7" t="s">
        <v>18</v>
      </c>
      <c r="N74" s="7" t="s">
        <v>18</v>
      </c>
      <c r="O74" s="7" t="s">
        <v>18</v>
      </c>
      <c r="P74" s="8">
        <v>5</v>
      </c>
      <c r="Q74" s="30">
        <f t="shared" si="0"/>
        <v>0</v>
      </c>
    </row>
    <row r="75" spans="1:17" ht="150" hidden="1" x14ac:dyDescent="0.25">
      <c r="A75" s="31" t="s">
        <v>128</v>
      </c>
      <c r="B75" s="32" t="s">
        <v>125</v>
      </c>
      <c r="C75" s="1" t="s">
        <v>19</v>
      </c>
      <c r="D75" s="7" t="s">
        <v>107</v>
      </c>
      <c r="E75" s="8" t="s">
        <v>30</v>
      </c>
      <c r="F75" s="7" t="s">
        <v>85</v>
      </c>
      <c r="G75" s="7" t="s">
        <v>31</v>
      </c>
      <c r="H75" s="7" t="s">
        <v>32</v>
      </c>
      <c r="I75" s="2" t="s">
        <v>96</v>
      </c>
      <c r="J75" s="7"/>
      <c r="K75" s="36">
        <v>0</v>
      </c>
      <c r="L75" s="36">
        <v>0</v>
      </c>
      <c r="M75" s="7" t="s">
        <v>18</v>
      </c>
      <c r="N75" s="7" t="s">
        <v>18</v>
      </c>
      <c r="O75" s="7" t="s">
        <v>18</v>
      </c>
      <c r="P75" s="8"/>
      <c r="Q75" s="30">
        <f t="shared" si="0"/>
        <v>0</v>
      </c>
    </row>
    <row r="76" spans="1:17" hidden="1" x14ac:dyDescent="0.25">
      <c r="A76" s="17"/>
      <c r="B76" s="8"/>
      <c r="C76" s="7"/>
      <c r="D76" s="7"/>
      <c r="E76" s="8"/>
      <c r="F76" s="8"/>
      <c r="G76" s="7"/>
      <c r="H76" s="7"/>
      <c r="I76" s="2"/>
      <c r="J76" s="7"/>
      <c r="K76" s="7"/>
      <c r="L76" s="7"/>
      <c r="M76" s="7"/>
      <c r="N76" s="7"/>
      <c r="O76" s="7"/>
      <c r="P76" s="8"/>
      <c r="Q76" s="30">
        <f t="shared" si="0"/>
        <v>0</v>
      </c>
    </row>
    <row r="77" spans="1:17" ht="23.25" customHeight="1" x14ac:dyDescent="0.25">
      <c r="A77" s="9" t="s">
        <v>91</v>
      </c>
      <c r="B77" s="8"/>
      <c r="C77" s="7"/>
      <c r="D77" s="7"/>
      <c r="E77" s="8"/>
      <c r="F77" s="8"/>
      <c r="G77" s="7"/>
      <c r="H77" s="7"/>
      <c r="I77" s="10"/>
      <c r="J77" s="7">
        <f>SUM(J68:J76)</f>
        <v>205</v>
      </c>
      <c r="K77" s="7">
        <f t="shared" ref="K77:L77" si="3">SUM(K68:K76)</f>
        <v>246</v>
      </c>
      <c r="L77" s="7">
        <f t="shared" si="3"/>
        <v>246</v>
      </c>
      <c r="M77" s="7"/>
      <c r="N77" s="7"/>
      <c r="O77" s="7"/>
      <c r="P77" s="8">
        <v>10</v>
      </c>
      <c r="Q77" s="30">
        <f t="shared" si="0"/>
        <v>21</v>
      </c>
    </row>
    <row r="78" spans="1:17" x14ac:dyDescent="0.25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</row>
    <row r="79" spans="1:17" x14ac:dyDescent="0.25">
      <c r="A79" s="111" t="s">
        <v>33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</row>
    <row r="80" spans="1:17" x14ac:dyDescent="0.25">
      <c r="A80" s="84" t="s">
        <v>34</v>
      </c>
      <c r="B80" s="84"/>
      <c r="C80" s="84"/>
      <c r="D80" s="84"/>
      <c r="E80" s="84"/>
      <c r="F80" s="133"/>
      <c r="G80" s="133"/>
      <c r="H80" s="133"/>
      <c r="I80" s="133"/>
      <c r="J80" s="133"/>
      <c r="K80" s="133"/>
      <c r="L80" s="6"/>
      <c r="M80" s="6"/>
      <c r="N80" s="6"/>
      <c r="O80" s="6"/>
    </row>
    <row r="81" spans="1:16" x14ac:dyDescent="0.25">
      <c r="A81" s="7" t="s">
        <v>35</v>
      </c>
      <c r="B81" s="7" t="s">
        <v>36</v>
      </c>
      <c r="C81" s="7" t="s">
        <v>37</v>
      </c>
      <c r="D81" s="7" t="s">
        <v>38</v>
      </c>
      <c r="E81" s="84" t="s">
        <v>15</v>
      </c>
      <c r="F81" s="133"/>
      <c r="G81" s="133"/>
      <c r="H81" s="133"/>
      <c r="I81" s="133"/>
      <c r="J81" s="133"/>
      <c r="K81" s="133"/>
      <c r="L81" s="6"/>
      <c r="M81" s="6"/>
      <c r="N81" s="6"/>
      <c r="O81" s="6"/>
    </row>
    <row r="82" spans="1:16" x14ac:dyDescent="0.25">
      <c r="A82" s="7">
        <v>1</v>
      </c>
      <c r="B82" s="7">
        <v>2</v>
      </c>
      <c r="C82" s="7">
        <v>3</v>
      </c>
      <c r="D82" s="7">
        <v>4</v>
      </c>
      <c r="E82" s="84">
        <v>5</v>
      </c>
      <c r="F82" s="133"/>
      <c r="G82" s="133"/>
      <c r="H82" s="133"/>
      <c r="I82" s="133"/>
      <c r="J82" s="133"/>
      <c r="K82" s="133"/>
      <c r="L82" s="6"/>
      <c r="M82" s="6"/>
      <c r="N82" s="6"/>
      <c r="O82" s="6"/>
    </row>
    <row r="83" spans="1:16" x14ac:dyDescent="0.25">
      <c r="A83" s="7" t="s">
        <v>18</v>
      </c>
      <c r="B83" s="7" t="s">
        <v>18</v>
      </c>
      <c r="C83" s="7" t="s">
        <v>18</v>
      </c>
      <c r="D83" s="7" t="s">
        <v>18</v>
      </c>
      <c r="E83" s="84" t="s">
        <v>18</v>
      </c>
      <c r="F83" s="86"/>
      <c r="G83" s="86"/>
      <c r="H83" s="86"/>
      <c r="I83" s="86"/>
      <c r="J83" s="86"/>
      <c r="K83" s="86"/>
      <c r="L83" s="6"/>
      <c r="M83" s="6"/>
      <c r="N83" s="6"/>
      <c r="O83" s="6"/>
    </row>
    <row r="84" spans="1:16" x14ac:dyDescent="0.25">
      <c r="A84" s="111" t="s">
        <v>39</v>
      </c>
      <c r="B84" s="111"/>
      <c r="C84" s="111"/>
      <c r="D84" s="111"/>
      <c r="E84" s="111"/>
      <c r="F84" s="111"/>
      <c r="G84" s="6"/>
      <c r="H84" s="6"/>
      <c r="I84" s="6"/>
      <c r="J84" s="6"/>
      <c r="K84" s="6"/>
      <c r="L84" s="6"/>
      <c r="M84" s="6"/>
      <c r="N84" s="6"/>
      <c r="O84" s="6"/>
    </row>
    <row r="85" spans="1:16" x14ac:dyDescent="0.25">
      <c r="A85" s="130" t="s">
        <v>40</v>
      </c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1"/>
      <c r="M85" s="11"/>
      <c r="N85" s="11"/>
      <c r="O85" s="11"/>
    </row>
    <row r="86" spans="1:16" ht="232.5" customHeight="1" x14ac:dyDescent="0.25">
      <c r="A86" s="131" t="s">
        <v>186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1"/>
      <c r="M86" s="11"/>
      <c r="N86" s="11"/>
      <c r="O86" s="11"/>
    </row>
    <row r="87" spans="1:16" ht="16.5" customHeight="1" x14ac:dyDescent="0.25">
      <c r="A87" s="132" t="s">
        <v>41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1"/>
      <c r="M87" s="11"/>
      <c r="N87" s="11"/>
      <c r="O87" s="11"/>
    </row>
    <row r="88" spans="1:16" x14ac:dyDescent="0.25">
      <c r="A88" s="111" t="s">
        <v>42</v>
      </c>
      <c r="B88" s="111"/>
      <c r="C88" s="111"/>
      <c r="D88" s="111"/>
      <c r="E88" s="111"/>
      <c r="F88" s="111"/>
      <c r="G88" s="111"/>
      <c r="H88" s="111"/>
      <c r="I88" s="111"/>
      <c r="J88" s="6"/>
      <c r="K88" s="6"/>
      <c r="L88" s="6"/>
      <c r="M88" s="6"/>
      <c r="N88" s="6"/>
      <c r="O88" s="6"/>
    </row>
    <row r="89" spans="1:16" ht="18.75" customHeight="1" x14ac:dyDescent="0.25">
      <c r="A89" s="124" t="s">
        <v>43</v>
      </c>
      <c r="B89" s="124"/>
      <c r="C89" s="124"/>
      <c r="D89" s="124"/>
      <c r="E89" s="124" t="s">
        <v>44</v>
      </c>
      <c r="F89" s="124"/>
      <c r="G89" s="124"/>
      <c r="H89" s="124" t="s">
        <v>45</v>
      </c>
      <c r="I89" s="124"/>
      <c r="J89" s="124"/>
      <c r="K89" s="124"/>
      <c r="L89" s="124"/>
      <c r="M89" s="6"/>
      <c r="N89" s="6"/>
      <c r="O89" s="6"/>
      <c r="P89" s="6"/>
    </row>
    <row r="90" spans="1:16" x14ac:dyDescent="0.25">
      <c r="A90" s="125">
        <v>1</v>
      </c>
      <c r="B90" s="125"/>
      <c r="C90" s="125"/>
      <c r="D90" s="125"/>
      <c r="E90" s="126">
        <v>2</v>
      </c>
      <c r="F90" s="127"/>
      <c r="G90" s="128"/>
      <c r="H90" s="124">
        <v>3</v>
      </c>
      <c r="I90" s="124"/>
      <c r="J90" s="124"/>
      <c r="K90" s="124"/>
      <c r="L90" s="124"/>
    </row>
    <row r="91" spans="1:16" ht="60" customHeight="1" x14ac:dyDescent="0.25">
      <c r="A91" s="140" t="s">
        <v>177</v>
      </c>
      <c r="B91" s="141"/>
      <c r="C91" s="141"/>
      <c r="D91" s="142"/>
      <c r="E91" s="126" t="s">
        <v>46</v>
      </c>
      <c r="F91" s="127"/>
      <c r="G91" s="128"/>
      <c r="H91" s="126" t="s">
        <v>47</v>
      </c>
      <c r="I91" s="127"/>
      <c r="J91" s="127"/>
      <c r="K91" s="127"/>
      <c r="L91" s="128"/>
    </row>
    <row r="92" spans="1:16" ht="61.5" customHeight="1" x14ac:dyDescent="0.25">
      <c r="A92" s="140" t="s">
        <v>177</v>
      </c>
      <c r="B92" s="141"/>
      <c r="C92" s="141"/>
      <c r="D92" s="142"/>
      <c r="E92" s="126" t="s">
        <v>48</v>
      </c>
      <c r="F92" s="127"/>
      <c r="G92" s="128"/>
      <c r="H92" s="126" t="s">
        <v>49</v>
      </c>
      <c r="I92" s="127"/>
      <c r="J92" s="127"/>
      <c r="K92" s="127"/>
      <c r="L92" s="128"/>
    </row>
    <row r="93" spans="1:16" ht="57.75" customHeight="1" x14ac:dyDescent="0.25">
      <c r="A93" s="140" t="s">
        <v>177</v>
      </c>
      <c r="B93" s="141"/>
      <c r="C93" s="141"/>
      <c r="D93" s="142"/>
      <c r="E93" s="126" t="s">
        <v>51</v>
      </c>
      <c r="F93" s="127"/>
      <c r="G93" s="128"/>
      <c r="H93" s="126" t="s">
        <v>47</v>
      </c>
      <c r="I93" s="127"/>
      <c r="J93" s="127"/>
      <c r="K93" s="127"/>
      <c r="L93" s="128"/>
    </row>
    <row r="94" spans="1:16" ht="53.25" customHeight="1" x14ac:dyDescent="0.25">
      <c r="A94" s="140" t="s">
        <v>178</v>
      </c>
      <c r="B94" s="141"/>
      <c r="C94" s="141"/>
      <c r="D94" s="142"/>
      <c r="E94" s="126" t="s">
        <v>50</v>
      </c>
      <c r="F94" s="127"/>
      <c r="G94" s="128"/>
      <c r="H94" s="149" t="s">
        <v>119</v>
      </c>
      <c r="I94" s="150"/>
      <c r="J94" s="150"/>
      <c r="K94" s="150"/>
      <c r="L94" s="151"/>
    </row>
    <row r="95" spans="1:16" x14ac:dyDescent="0.25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6"/>
      <c r="O95" s="6"/>
    </row>
    <row r="96" spans="1:16" ht="29.25" customHeight="1" x14ac:dyDescent="0.25">
      <c r="A96" s="113" t="s">
        <v>52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4" t="s">
        <v>121</v>
      </c>
      <c r="N96" s="86" t="s">
        <v>129</v>
      </c>
      <c r="O96" s="6"/>
    </row>
    <row r="97" spans="1:15" ht="18" customHeight="1" x14ac:dyDescent="0.25">
      <c r="A97" s="111" t="s">
        <v>53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5"/>
      <c r="N97" s="86"/>
      <c r="O97" s="6"/>
    </row>
    <row r="98" spans="1:15" ht="33" customHeight="1" x14ac:dyDescent="0.25">
      <c r="A98" s="111" t="s">
        <v>9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5"/>
      <c r="N98" s="86"/>
      <c r="O98" s="6"/>
    </row>
    <row r="99" spans="1:15" x14ac:dyDescent="0.25">
      <c r="A99" s="111" t="s">
        <v>83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6"/>
      <c r="N99" s="5"/>
      <c r="O99" s="6"/>
    </row>
    <row r="100" spans="1:15" x14ac:dyDescent="0.25">
      <c r="A100" s="111" t="s">
        <v>94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6"/>
      <c r="L100" s="6"/>
      <c r="M100" s="6"/>
      <c r="N100" s="5"/>
      <c r="O100" s="6"/>
    </row>
    <row r="101" spans="1:15" ht="81" customHeight="1" x14ac:dyDescent="0.25">
      <c r="A101" s="84" t="s">
        <v>84</v>
      </c>
      <c r="B101" s="84" t="s">
        <v>10</v>
      </c>
      <c r="C101" s="84"/>
      <c r="D101" s="84"/>
      <c r="E101" s="84" t="s">
        <v>11</v>
      </c>
      <c r="F101" s="84"/>
      <c r="G101" s="84" t="s">
        <v>12</v>
      </c>
      <c r="H101" s="84"/>
      <c r="I101" s="84"/>
      <c r="J101" s="84" t="s">
        <v>13</v>
      </c>
      <c r="K101" s="84"/>
      <c r="L101" s="84"/>
      <c r="M101" s="108" t="s">
        <v>115</v>
      </c>
      <c r="N101" s="109"/>
      <c r="O101" s="6"/>
    </row>
    <row r="102" spans="1:15" ht="59.25" customHeight="1" x14ac:dyDescent="0.25">
      <c r="A102" s="112"/>
      <c r="B102" s="84"/>
      <c r="C102" s="84"/>
      <c r="D102" s="84"/>
      <c r="E102" s="84"/>
      <c r="F102" s="84"/>
      <c r="G102" s="84" t="s">
        <v>14</v>
      </c>
      <c r="H102" s="84" t="s">
        <v>24</v>
      </c>
      <c r="I102" s="84"/>
      <c r="J102" s="84" t="s">
        <v>194</v>
      </c>
      <c r="K102" s="84" t="s">
        <v>195</v>
      </c>
      <c r="L102" s="84" t="s">
        <v>202</v>
      </c>
      <c r="M102" s="86" t="s">
        <v>116</v>
      </c>
      <c r="N102" s="84" t="s">
        <v>117</v>
      </c>
      <c r="O102" s="6"/>
    </row>
    <row r="103" spans="1:15" ht="56.25" x14ac:dyDescent="0.25">
      <c r="A103" s="112"/>
      <c r="B103" s="7" t="s">
        <v>26</v>
      </c>
      <c r="C103" s="7" t="s">
        <v>27</v>
      </c>
      <c r="D103" s="7" t="s">
        <v>18</v>
      </c>
      <c r="E103" s="7" t="s">
        <v>57</v>
      </c>
      <c r="F103" s="7" t="s">
        <v>18</v>
      </c>
      <c r="G103" s="112"/>
      <c r="H103" s="7" t="s">
        <v>15</v>
      </c>
      <c r="I103" s="7" t="s">
        <v>16</v>
      </c>
      <c r="J103" s="84"/>
      <c r="K103" s="112"/>
      <c r="L103" s="112"/>
      <c r="M103" s="86"/>
      <c r="N103" s="84"/>
      <c r="O103" s="6"/>
    </row>
    <row r="104" spans="1:15" x14ac:dyDescent="0.25">
      <c r="A104" s="67">
        <v>1</v>
      </c>
      <c r="B104" s="67">
        <v>2</v>
      </c>
      <c r="C104" s="67">
        <v>3</v>
      </c>
      <c r="D104" s="67">
        <v>4</v>
      </c>
      <c r="E104" s="67">
        <v>5</v>
      </c>
      <c r="F104" s="67">
        <v>6</v>
      </c>
      <c r="G104" s="7">
        <v>7</v>
      </c>
      <c r="H104" s="7">
        <v>8</v>
      </c>
      <c r="I104" s="7">
        <v>9</v>
      </c>
      <c r="J104" s="7">
        <v>10</v>
      </c>
      <c r="K104" s="7">
        <v>11</v>
      </c>
      <c r="L104" s="7">
        <v>12</v>
      </c>
      <c r="M104" s="8">
        <v>13</v>
      </c>
      <c r="N104" s="8">
        <v>14</v>
      </c>
      <c r="O104" s="6"/>
    </row>
    <row r="105" spans="1:15" ht="162.75" hidden="1" customHeight="1" x14ac:dyDescent="0.25">
      <c r="A105" s="37" t="s">
        <v>130</v>
      </c>
      <c r="B105" s="1" t="s">
        <v>102</v>
      </c>
      <c r="C105" s="1" t="s">
        <v>103</v>
      </c>
      <c r="D105" s="8" t="s">
        <v>18</v>
      </c>
      <c r="E105" s="68" t="s">
        <v>55</v>
      </c>
      <c r="F105" s="7" t="s">
        <v>18</v>
      </c>
      <c r="G105" s="71" t="s">
        <v>183</v>
      </c>
      <c r="H105" s="7" t="s">
        <v>185</v>
      </c>
      <c r="I105" s="7">
        <v>642</v>
      </c>
      <c r="J105" s="7">
        <v>0</v>
      </c>
      <c r="K105" s="7">
        <v>0</v>
      </c>
      <c r="L105" s="7">
        <v>0</v>
      </c>
      <c r="M105" s="8">
        <v>0</v>
      </c>
      <c r="N105" s="30">
        <v>0</v>
      </c>
      <c r="O105" s="6"/>
    </row>
    <row r="106" spans="1:15" ht="162.75" hidden="1" customHeight="1" x14ac:dyDescent="0.25">
      <c r="A106" s="38" t="s">
        <v>131</v>
      </c>
      <c r="B106" s="1" t="s">
        <v>54</v>
      </c>
      <c r="C106" s="1" t="s">
        <v>103</v>
      </c>
      <c r="D106" s="8" t="s">
        <v>18</v>
      </c>
      <c r="E106" s="68" t="s">
        <v>55</v>
      </c>
      <c r="F106" s="7"/>
      <c r="G106" s="71" t="s">
        <v>183</v>
      </c>
      <c r="H106" s="7" t="s">
        <v>185</v>
      </c>
      <c r="I106" s="7">
        <v>642</v>
      </c>
      <c r="J106" s="7">
        <v>0</v>
      </c>
      <c r="K106" s="7">
        <v>0</v>
      </c>
      <c r="L106" s="7">
        <v>0</v>
      </c>
      <c r="M106" s="8">
        <v>0</v>
      </c>
      <c r="N106" s="30">
        <v>0</v>
      </c>
      <c r="O106" s="6"/>
    </row>
    <row r="107" spans="1:15" ht="162.75" customHeight="1" x14ac:dyDescent="0.25">
      <c r="A107" s="64" t="s">
        <v>132</v>
      </c>
      <c r="B107" s="1" t="s">
        <v>20</v>
      </c>
      <c r="C107" s="1" t="s">
        <v>103</v>
      </c>
      <c r="D107" s="8" t="s">
        <v>18</v>
      </c>
      <c r="E107" s="68" t="s">
        <v>55</v>
      </c>
      <c r="F107" s="7"/>
      <c r="G107" s="71" t="s">
        <v>183</v>
      </c>
      <c r="H107" s="7" t="s">
        <v>185</v>
      </c>
      <c r="I107" s="7">
        <v>642</v>
      </c>
      <c r="J107" s="7">
        <v>0</v>
      </c>
      <c r="K107" s="7">
        <v>0</v>
      </c>
      <c r="L107" s="7">
        <v>0</v>
      </c>
      <c r="M107" s="8">
        <v>0</v>
      </c>
      <c r="N107" s="30">
        <v>0</v>
      </c>
      <c r="O107" s="6"/>
    </row>
    <row r="108" spans="1:15" ht="162.75" customHeight="1" x14ac:dyDescent="0.25">
      <c r="A108" s="64" t="s">
        <v>133</v>
      </c>
      <c r="B108" s="1" t="s">
        <v>104</v>
      </c>
      <c r="C108" s="1" t="s">
        <v>103</v>
      </c>
      <c r="D108" s="8" t="s">
        <v>18</v>
      </c>
      <c r="E108" s="68" t="s">
        <v>55</v>
      </c>
      <c r="F108" s="7"/>
      <c r="G108" s="71" t="s">
        <v>183</v>
      </c>
      <c r="H108" s="7" t="s">
        <v>185</v>
      </c>
      <c r="I108" s="7">
        <v>642</v>
      </c>
      <c r="J108" s="7">
        <v>0</v>
      </c>
      <c r="K108" s="7">
        <v>0</v>
      </c>
      <c r="L108" s="7">
        <v>0</v>
      </c>
      <c r="M108" s="8">
        <v>0</v>
      </c>
      <c r="N108" s="30">
        <v>0</v>
      </c>
      <c r="O108" s="6"/>
    </row>
    <row r="109" spans="1:15" ht="162.75" customHeight="1" x14ac:dyDescent="0.25">
      <c r="A109" s="64" t="s">
        <v>134</v>
      </c>
      <c r="B109" s="1" t="s">
        <v>56</v>
      </c>
      <c r="C109" s="1" t="s">
        <v>103</v>
      </c>
      <c r="D109" s="8" t="s">
        <v>18</v>
      </c>
      <c r="E109" s="68" t="s">
        <v>55</v>
      </c>
      <c r="F109" s="7"/>
      <c r="G109" s="71" t="s">
        <v>183</v>
      </c>
      <c r="H109" s="7" t="s">
        <v>185</v>
      </c>
      <c r="I109" s="7">
        <v>642</v>
      </c>
      <c r="J109" s="7">
        <v>0</v>
      </c>
      <c r="K109" s="7">
        <v>0</v>
      </c>
      <c r="L109" s="7">
        <v>0</v>
      </c>
      <c r="M109" s="8">
        <v>0</v>
      </c>
      <c r="N109" s="30">
        <v>0</v>
      </c>
      <c r="O109" s="6"/>
    </row>
    <row r="110" spans="1:15" ht="162.75" hidden="1" customHeight="1" x14ac:dyDescent="0.25">
      <c r="A110" s="33" t="s">
        <v>135</v>
      </c>
      <c r="B110" s="1" t="s">
        <v>102</v>
      </c>
      <c r="C110" s="1" t="s">
        <v>103</v>
      </c>
      <c r="D110" s="8" t="s">
        <v>18</v>
      </c>
      <c r="E110" s="68" t="s">
        <v>85</v>
      </c>
      <c r="F110" s="7"/>
      <c r="G110" s="71" t="s">
        <v>183</v>
      </c>
      <c r="H110" s="7" t="s">
        <v>185</v>
      </c>
      <c r="I110" s="7">
        <v>642</v>
      </c>
      <c r="J110" s="7">
        <v>0</v>
      </c>
      <c r="K110" s="7">
        <v>0</v>
      </c>
      <c r="L110" s="7">
        <v>0</v>
      </c>
      <c r="M110" s="8">
        <v>0</v>
      </c>
      <c r="N110" s="30">
        <v>0</v>
      </c>
      <c r="O110" s="6"/>
    </row>
    <row r="111" spans="1:15" ht="162.75" hidden="1" customHeight="1" x14ac:dyDescent="0.25">
      <c r="A111" s="33" t="s">
        <v>136</v>
      </c>
      <c r="B111" s="1" t="s">
        <v>54</v>
      </c>
      <c r="C111" s="1" t="s">
        <v>103</v>
      </c>
      <c r="D111" s="8" t="s">
        <v>18</v>
      </c>
      <c r="E111" s="68" t="s">
        <v>85</v>
      </c>
      <c r="F111" s="7"/>
      <c r="G111" s="71" t="s">
        <v>183</v>
      </c>
      <c r="H111" s="7" t="s">
        <v>185</v>
      </c>
      <c r="I111" s="7">
        <v>642</v>
      </c>
      <c r="J111" s="7">
        <v>0</v>
      </c>
      <c r="K111" s="7">
        <v>0</v>
      </c>
      <c r="L111" s="7">
        <v>0</v>
      </c>
      <c r="M111" s="8">
        <v>0</v>
      </c>
      <c r="N111" s="30">
        <v>0</v>
      </c>
      <c r="O111" s="6"/>
    </row>
    <row r="112" spans="1:15" ht="162.75" hidden="1" customHeight="1" x14ac:dyDescent="0.25">
      <c r="A112" s="33" t="s">
        <v>137</v>
      </c>
      <c r="B112" s="1" t="s">
        <v>20</v>
      </c>
      <c r="C112" s="1" t="s">
        <v>103</v>
      </c>
      <c r="D112" s="8" t="s">
        <v>18</v>
      </c>
      <c r="E112" s="68" t="s">
        <v>85</v>
      </c>
      <c r="F112" s="7"/>
      <c r="G112" s="71" t="s">
        <v>183</v>
      </c>
      <c r="H112" s="7" t="s">
        <v>185</v>
      </c>
      <c r="I112" s="7">
        <v>642</v>
      </c>
      <c r="J112" s="7">
        <v>0</v>
      </c>
      <c r="K112" s="7">
        <v>0</v>
      </c>
      <c r="L112" s="7">
        <v>0</v>
      </c>
      <c r="M112" s="8">
        <v>0</v>
      </c>
      <c r="N112" s="30">
        <v>0</v>
      </c>
      <c r="O112" s="6"/>
    </row>
    <row r="113" spans="1:17" ht="162.75" hidden="1" customHeight="1" x14ac:dyDescent="0.25">
      <c r="A113" s="33" t="s">
        <v>138</v>
      </c>
      <c r="B113" s="1" t="s">
        <v>104</v>
      </c>
      <c r="C113" s="1" t="s">
        <v>103</v>
      </c>
      <c r="D113" s="8" t="s">
        <v>18</v>
      </c>
      <c r="E113" s="68" t="s">
        <v>85</v>
      </c>
      <c r="F113" s="7"/>
      <c r="G113" s="71" t="s">
        <v>183</v>
      </c>
      <c r="H113" s="7" t="s">
        <v>185</v>
      </c>
      <c r="I113" s="7">
        <v>642</v>
      </c>
      <c r="J113" s="7">
        <v>0</v>
      </c>
      <c r="K113" s="7">
        <v>0</v>
      </c>
      <c r="L113" s="7">
        <v>0</v>
      </c>
      <c r="M113" s="8">
        <v>0</v>
      </c>
      <c r="N113" s="30">
        <v>0</v>
      </c>
      <c r="O113" s="6"/>
    </row>
    <row r="114" spans="1:17" ht="162.75" hidden="1" customHeight="1" x14ac:dyDescent="0.25">
      <c r="A114" s="33" t="s">
        <v>139</v>
      </c>
      <c r="B114" s="1" t="s">
        <v>56</v>
      </c>
      <c r="C114" s="1" t="s">
        <v>103</v>
      </c>
      <c r="D114" s="8" t="s">
        <v>18</v>
      </c>
      <c r="E114" s="68" t="s">
        <v>85</v>
      </c>
      <c r="F114" s="7"/>
      <c r="G114" s="71" t="s">
        <v>183</v>
      </c>
      <c r="H114" s="7" t="s">
        <v>185</v>
      </c>
      <c r="I114" s="7">
        <v>642</v>
      </c>
      <c r="J114" s="7">
        <v>0</v>
      </c>
      <c r="K114" s="7">
        <v>0</v>
      </c>
      <c r="L114" s="7">
        <v>0</v>
      </c>
      <c r="M114" s="8">
        <v>0</v>
      </c>
      <c r="N114" s="30">
        <v>0</v>
      </c>
      <c r="O114" s="6"/>
    </row>
    <row r="115" spans="1:17" ht="162.75" hidden="1" customHeight="1" x14ac:dyDescent="0.25">
      <c r="A115" s="64" t="s">
        <v>140</v>
      </c>
      <c r="B115" s="1" t="s">
        <v>102</v>
      </c>
      <c r="C115" s="1" t="s">
        <v>107</v>
      </c>
      <c r="D115" s="8" t="s">
        <v>18</v>
      </c>
      <c r="E115" s="68" t="s">
        <v>55</v>
      </c>
      <c r="F115" s="7"/>
      <c r="G115" s="71" t="s">
        <v>183</v>
      </c>
      <c r="H115" s="7" t="s">
        <v>185</v>
      </c>
      <c r="I115" s="7">
        <v>642</v>
      </c>
      <c r="J115" s="7">
        <v>0</v>
      </c>
      <c r="K115" s="7">
        <v>0</v>
      </c>
      <c r="L115" s="7">
        <v>0</v>
      </c>
      <c r="M115" s="8">
        <v>0</v>
      </c>
      <c r="N115" s="30">
        <v>0</v>
      </c>
      <c r="O115" s="6"/>
    </row>
    <row r="116" spans="1:17" ht="162.75" customHeight="1" x14ac:dyDescent="0.25">
      <c r="A116" s="64" t="s">
        <v>141</v>
      </c>
      <c r="B116" s="1" t="s">
        <v>54</v>
      </c>
      <c r="C116" s="1" t="s">
        <v>107</v>
      </c>
      <c r="D116" s="8" t="s">
        <v>18</v>
      </c>
      <c r="E116" s="68" t="s">
        <v>55</v>
      </c>
      <c r="F116" s="7"/>
      <c r="G116" s="71" t="s">
        <v>183</v>
      </c>
      <c r="H116" s="7" t="s">
        <v>185</v>
      </c>
      <c r="I116" s="7">
        <v>642</v>
      </c>
      <c r="J116" s="7">
        <v>0</v>
      </c>
      <c r="K116" s="7">
        <v>0</v>
      </c>
      <c r="L116" s="7">
        <v>0</v>
      </c>
      <c r="M116" s="8">
        <v>0</v>
      </c>
      <c r="N116" s="30">
        <v>0</v>
      </c>
      <c r="O116" s="6"/>
    </row>
    <row r="117" spans="1:17" ht="162.75" hidden="1" customHeight="1" x14ac:dyDescent="0.25">
      <c r="A117" s="64" t="s">
        <v>142</v>
      </c>
      <c r="B117" s="1" t="s">
        <v>20</v>
      </c>
      <c r="C117" s="1" t="s">
        <v>107</v>
      </c>
      <c r="D117" s="8" t="s">
        <v>18</v>
      </c>
      <c r="E117" s="68" t="s">
        <v>55</v>
      </c>
      <c r="F117" s="7"/>
      <c r="G117" s="71" t="s">
        <v>183</v>
      </c>
      <c r="H117" s="7" t="s">
        <v>185</v>
      </c>
      <c r="I117" s="7">
        <v>642</v>
      </c>
      <c r="J117" s="7">
        <v>0</v>
      </c>
      <c r="K117" s="7">
        <v>0</v>
      </c>
      <c r="L117" s="7">
        <v>0</v>
      </c>
      <c r="M117" s="8">
        <v>0</v>
      </c>
      <c r="N117" s="30">
        <v>0</v>
      </c>
      <c r="O117" s="6"/>
    </row>
    <row r="118" spans="1:17" ht="162.75" customHeight="1" x14ac:dyDescent="0.25">
      <c r="A118" s="64" t="s">
        <v>143</v>
      </c>
      <c r="B118" s="1" t="s">
        <v>104</v>
      </c>
      <c r="C118" s="1" t="s">
        <v>107</v>
      </c>
      <c r="D118" s="8" t="s">
        <v>18</v>
      </c>
      <c r="E118" s="68" t="s">
        <v>55</v>
      </c>
      <c r="F118" s="7"/>
      <c r="G118" s="71" t="s">
        <v>183</v>
      </c>
      <c r="H118" s="7" t="s">
        <v>185</v>
      </c>
      <c r="I118" s="7">
        <v>642</v>
      </c>
      <c r="J118" s="7">
        <v>0</v>
      </c>
      <c r="K118" s="7">
        <v>0</v>
      </c>
      <c r="L118" s="7">
        <v>0</v>
      </c>
      <c r="M118" s="8">
        <v>0</v>
      </c>
      <c r="N118" s="30">
        <v>0</v>
      </c>
      <c r="O118" s="6"/>
    </row>
    <row r="119" spans="1:17" ht="162.75" customHeight="1" x14ac:dyDescent="0.25">
      <c r="A119" s="64" t="s">
        <v>144</v>
      </c>
      <c r="B119" s="1" t="s">
        <v>56</v>
      </c>
      <c r="C119" s="1" t="s">
        <v>107</v>
      </c>
      <c r="D119" s="8" t="s">
        <v>18</v>
      </c>
      <c r="E119" s="68" t="s">
        <v>55</v>
      </c>
      <c r="F119" s="7"/>
      <c r="G119" s="71" t="s">
        <v>183</v>
      </c>
      <c r="H119" s="7" t="s">
        <v>185</v>
      </c>
      <c r="I119" s="7">
        <v>642</v>
      </c>
      <c r="J119" s="7">
        <v>0</v>
      </c>
      <c r="K119" s="7">
        <v>0</v>
      </c>
      <c r="L119" s="7">
        <v>0</v>
      </c>
      <c r="M119" s="8">
        <v>0</v>
      </c>
      <c r="N119" s="30">
        <v>0</v>
      </c>
      <c r="O119" s="6"/>
    </row>
    <row r="120" spans="1:17" ht="162.75" hidden="1" customHeight="1" x14ac:dyDescent="0.3">
      <c r="A120" s="34" t="s">
        <v>145</v>
      </c>
      <c r="B120" s="1" t="s">
        <v>102</v>
      </c>
      <c r="C120" s="1" t="s">
        <v>107</v>
      </c>
      <c r="D120" s="8" t="s">
        <v>18</v>
      </c>
      <c r="E120" s="68" t="s">
        <v>85</v>
      </c>
      <c r="F120" s="7"/>
      <c r="G120" s="71" t="s">
        <v>183</v>
      </c>
      <c r="H120" s="7" t="s">
        <v>185</v>
      </c>
      <c r="I120" s="7">
        <v>642</v>
      </c>
      <c r="J120" s="7">
        <v>0</v>
      </c>
      <c r="K120" s="7">
        <v>0</v>
      </c>
      <c r="L120" s="7">
        <v>0</v>
      </c>
      <c r="M120" s="8">
        <v>0</v>
      </c>
      <c r="N120" s="30">
        <v>0</v>
      </c>
      <c r="O120" s="6"/>
    </row>
    <row r="121" spans="1:17" ht="162.75" hidden="1" customHeight="1" x14ac:dyDescent="0.3">
      <c r="A121" s="34" t="s">
        <v>146</v>
      </c>
      <c r="B121" s="1" t="s">
        <v>54</v>
      </c>
      <c r="C121" s="1" t="s">
        <v>107</v>
      </c>
      <c r="D121" s="8" t="s">
        <v>18</v>
      </c>
      <c r="E121" s="68" t="s">
        <v>85</v>
      </c>
      <c r="F121" s="7"/>
      <c r="G121" s="71" t="s">
        <v>183</v>
      </c>
      <c r="H121" s="7" t="s">
        <v>185</v>
      </c>
      <c r="I121" s="7">
        <v>642</v>
      </c>
      <c r="J121" s="7">
        <v>0</v>
      </c>
      <c r="K121" s="7">
        <v>0</v>
      </c>
      <c r="L121" s="7">
        <v>0</v>
      </c>
      <c r="M121" s="8">
        <v>0</v>
      </c>
      <c r="N121" s="30">
        <v>0</v>
      </c>
      <c r="O121" s="6"/>
    </row>
    <row r="122" spans="1:17" ht="162.75" hidden="1" customHeight="1" x14ac:dyDescent="0.3">
      <c r="A122" s="34" t="s">
        <v>147</v>
      </c>
      <c r="B122" s="1" t="s">
        <v>20</v>
      </c>
      <c r="C122" s="1" t="s">
        <v>107</v>
      </c>
      <c r="D122" s="8" t="s">
        <v>18</v>
      </c>
      <c r="E122" s="68" t="s">
        <v>85</v>
      </c>
      <c r="F122" s="7"/>
      <c r="G122" s="71" t="s">
        <v>183</v>
      </c>
      <c r="H122" s="7" t="s">
        <v>185</v>
      </c>
      <c r="I122" s="7">
        <v>642</v>
      </c>
      <c r="J122" s="7">
        <v>0</v>
      </c>
      <c r="K122" s="7">
        <v>0</v>
      </c>
      <c r="L122" s="7">
        <v>0</v>
      </c>
      <c r="M122" s="8">
        <v>0</v>
      </c>
      <c r="N122" s="30">
        <v>0</v>
      </c>
      <c r="O122" s="6"/>
    </row>
    <row r="123" spans="1:17" ht="162.75" hidden="1" customHeight="1" x14ac:dyDescent="0.3">
      <c r="A123" s="34" t="s">
        <v>148</v>
      </c>
      <c r="B123" s="1" t="s">
        <v>104</v>
      </c>
      <c r="C123" s="1" t="s">
        <v>107</v>
      </c>
      <c r="D123" s="8" t="s">
        <v>18</v>
      </c>
      <c r="E123" s="68" t="s">
        <v>85</v>
      </c>
      <c r="F123" s="7"/>
      <c r="G123" s="71" t="s">
        <v>183</v>
      </c>
      <c r="H123" s="7" t="s">
        <v>185</v>
      </c>
      <c r="I123" s="7">
        <v>642</v>
      </c>
      <c r="J123" s="7">
        <v>0</v>
      </c>
      <c r="K123" s="7">
        <v>0</v>
      </c>
      <c r="L123" s="7">
        <v>0</v>
      </c>
      <c r="M123" s="8">
        <v>0</v>
      </c>
      <c r="N123" s="30">
        <v>0</v>
      </c>
      <c r="O123" s="6"/>
    </row>
    <row r="124" spans="1:17" ht="162.75" hidden="1" customHeight="1" x14ac:dyDescent="0.25">
      <c r="A124" s="33" t="s">
        <v>149</v>
      </c>
      <c r="B124" s="1" t="s">
        <v>56</v>
      </c>
      <c r="C124" s="1" t="s">
        <v>107</v>
      </c>
      <c r="D124" s="8" t="s">
        <v>18</v>
      </c>
      <c r="E124" s="68" t="s">
        <v>85</v>
      </c>
      <c r="F124" s="7"/>
      <c r="G124" s="71" t="s">
        <v>183</v>
      </c>
      <c r="H124" s="7" t="s">
        <v>185</v>
      </c>
      <c r="I124" s="7">
        <v>642</v>
      </c>
      <c r="J124" s="7">
        <v>0</v>
      </c>
      <c r="K124" s="7">
        <v>0</v>
      </c>
      <c r="L124" s="7">
        <v>0</v>
      </c>
      <c r="M124" s="8">
        <v>0</v>
      </c>
      <c r="N124" s="30">
        <v>0</v>
      </c>
      <c r="O124" s="6"/>
    </row>
    <row r="125" spans="1:17" ht="18" customHeight="1" x14ac:dyDescent="0.25">
      <c r="A125" s="75"/>
      <c r="B125" s="69"/>
      <c r="C125" s="69"/>
      <c r="D125" s="4"/>
      <c r="E125" s="69"/>
      <c r="F125" s="4"/>
      <c r="G125" s="76"/>
      <c r="H125" s="4"/>
      <c r="I125" s="4"/>
      <c r="J125" s="4"/>
      <c r="K125" s="4"/>
      <c r="L125" s="4"/>
      <c r="M125" s="5"/>
      <c r="N125" s="77"/>
      <c r="O125" s="6"/>
    </row>
    <row r="126" spans="1:17" ht="18.75" customHeight="1" x14ac:dyDescent="0.25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</row>
    <row r="127" spans="1:17" x14ac:dyDescent="0.25">
      <c r="A127" s="111" t="s">
        <v>95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6"/>
      <c r="L127" s="6"/>
      <c r="M127" s="6"/>
      <c r="N127" s="6"/>
      <c r="O127" s="6"/>
    </row>
    <row r="128" spans="1:17" ht="123.75" customHeight="1" x14ac:dyDescent="0.25">
      <c r="A128" s="84" t="s">
        <v>84</v>
      </c>
      <c r="B128" s="84" t="s">
        <v>10</v>
      </c>
      <c r="C128" s="84"/>
      <c r="D128" s="84"/>
      <c r="E128" s="84" t="s">
        <v>11</v>
      </c>
      <c r="F128" s="84"/>
      <c r="G128" s="84" t="s">
        <v>21</v>
      </c>
      <c r="H128" s="84"/>
      <c r="I128" s="84"/>
      <c r="J128" s="84" t="s">
        <v>22</v>
      </c>
      <c r="K128" s="84"/>
      <c r="L128" s="84"/>
      <c r="M128" s="84" t="s">
        <v>23</v>
      </c>
      <c r="N128" s="84"/>
      <c r="O128" s="84"/>
      <c r="P128" s="108" t="s">
        <v>115</v>
      </c>
      <c r="Q128" s="109"/>
    </row>
    <row r="129" spans="1:19" ht="63" customHeight="1" x14ac:dyDescent="0.25">
      <c r="A129" s="112"/>
      <c r="B129" s="84"/>
      <c r="C129" s="84"/>
      <c r="D129" s="84"/>
      <c r="E129" s="84"/>
      <c r="F129" s="84"/>
      <c r="G129" s="84" t="s">
        <v>82</v>
      </c>
      <c r="H129" s="84" t="s">
        <v>24</v>
      </c>
      <c r="I129" s="84"/>
      <c r="J129" s="84" t="s">
        <v>194</v>
      </c>
      <c r="K129" s="84" t="s">
        <v>195</v>
      </c>
      <c r="L129" s="84" t="s">
        <v>202</v>
      </c>
      <c r="M129" s="84" t="s">
        <v>194</v>
      </c>
      <c r="N129" s="84" t="s">
        <v>195</v>
      </c>
      <c r="O129" s="84" t="s">
        <v>202</v>
      </c>
      <c r="P129" s="84" t="s">
        <v>116</v>
      </c>
      <c r="Q129" s="84" t="s">
        <v>117</v>
      </c>
    </row>
    <row r="130" spans="1:19" ht="52.5" customHeight="1" x14ac:dyDescent="0.25">
      <c r="A130" s="112"/>
      <c r="B130" s="7" t="s">
        <v>26</v>
      </c>
      <c r="C130" s="7" t="s">
        <v>27</v>
      </c>
      <c r="D130" s="7" t="s">
        <v>18</v>
      </c>
      <c r="E130" s="7" t="s">
        <v>57</v>
      </c>
      <c r="F130" s="7" t="s">
        <v>18</v>
      </c>
      <c r="G130" s="112"/>
      <c r="H130" s="7" t="s">
        <v>29</v>
      </c>
      <c r="I130" s="7" t="s">
        <v>16</v>
      </c>
      <c r="J130" s="84"/>
      <c r="K130" s="112"/>
      <c r="L130" s="112"/>
      <c r="M130" s="84"/>
      <c r="N130" s="112"/>
      <c r="O130" s="112"/>
      <c r="P130" s="84"/>
      <c r="Q130" s="84"/>
    </row>
    <row r="131" spans="1:19" x14ac:dyDescent="0.25">
      <c r="A131" s="15">
        <v>1</v>
      </c>
      <c r="B131" s="15">
        <v>2</v>
      </c>
      <c r="C131" s="15">
        <v>3</v>
      </c>
      <c r="D131" s="7">
        <v>4</v>
      </c>
      <c r="E131" s="7">
        <v>5</v>
      </c>
      <c r="F131" s="7">
        <v>6</v>
      </c>
      <c r="G131" s="7">
        <v>7</v>
      </c>
      <c r="H131" s="7">
        <v>8</v>
      </c>
      <c r="I131" s="7">
        <v>9</v>
      </c>
      <c r="J131" s="7">
        <v>10</v>
      </c>
      <c r="K131" s="7">
        <v>11</v>
      </c>
      <c r="L131" s="7">
        <v>12</v>
      </c>
      <c r="M131" s="7">
        <v>13</v>
      </c>
      <c r="N131" s="7">
        <v>14</v>
      </c>
      <c r="O131" s="7">
        <v>15</v>
      </c>
      <c r="P131" s="28">
        <v>16</v>
      </c>
      <c r="Q131" s="28">
        <v>17</v>
      </c>
    </row>
    <row r="132" spans="1:19" ht="56.25" hidden="1" x14ac:dyDescent="0.25">
      <c r="A132" s="37" t="s">
        <v>130</v>
      </c>
      <c r="B132" s="1" t="s">
        <v>102</v>
      </c>
      <c r="C132" s="1" t="s">
        <v>103</v>
      </c>
      <c r="D132" s="8" t="s">
        <v>18</v>
      </c>
      <c r="E132" s="7" t="s">
        <v>55</v>
      </c>
      <c r="F132" s="8" t="s">
        <v>18</v>
      </c>
      <c r="G132" s="7" t="s">
        <v>58</v>
      </c>
      <c r="H132" s="7" t="s">
        <v>32</v>
      </c>
      <c r="I132" s="2" t="s">
        <v>96</v>
      </c>
      <c r="J132" s="7"/>
      <c r="K132" s="7">
        <v>0</v>
      </c>
      <c r="L132" s="7">
        <v>0</v>
      </c>
      <c r="M132" s="13" t="s">
        <v>18</v>
      </c>
      <c r="N132" s="7" t="s">
        <v>18</v>
      </c>
      <c r="O132" s="7" t="s">
        <v>18</v>
      </c>
      <c r="P132" s="28">
        <v>10</v>
      </c>
      <c r="Q132" s="29">
        <f t="shared" ref="Q132:Q133" si="4">J132*0.1</f>
        <v>0</v>
      </c>
    </row>
    <row r="133" spans="1:19" ht="75" hidden="1" x14ac:dyDescent="0.25">
      <c r="A133" s="38" t="s">
        <v>131</v>
      </c>
      <c r="B133" s="1" t="s">
        <v>54</v>
      </c>
      <c r="C133" s="1" t="s">
        <v>103</v>
      </c>
      <c r="D133" s="8" t="s">
        <v>18</v>
      </c>
      <c r="E133" s="7" t="s">
        <v>55</v>
      </c>
      <c r="F133" s="8" t="s">
        <v>18</v>
      </c>
      <c r="G133" s="7" t="s">
        <v>58</v>
      </c>
      <c r="H133" s="7" t="s">
        <v>32</v>
      </c>
      <c r="I133" s="2" t="s">
        <v>96</v>
      </c>
      <c r="J133" s="7"/>
      <c r="K133" s="7">
        <v>0</v>
      </c>
      <c r="L133" s="7">
        <v>0</v>
      </c>
      <c r="M133" s="12" t="s">
        <v>18</v>
      </c>
      <c r="N133" s="7" t="s">
        <v>18</v>
      </c>
      <c r="O133" s="7" t="s">
        <v>18</v>
      </c>
      <c r="P133" s="28">
        <v>10</v>
      </c>
      <c r="Q133" s="29">
        <f t="shared" si="4"/>
        <v>0</v>
      </c>
    </row>
    <row r="134" spans="1:19" ht="37.5" x14ac:dyDescent="0.25">
      <c r="A134" s="64" t="s">
        <v>132</v>
      </c>
      <c r="B134" s="1" t="s">
        <v>20</v>
      </c>
      <c r="C134" s="1" t="s">
        <v>103</v>
      </c>
      <c r="D134" s="8" t="s">
        <v>18</v>
      </c>
      <c r="E134" s="7" t="s">
        <v>55</v>
      </c>
      <c r="F134" s="8" t="s">
        <v>18</v>
      </c>
      <c r="G134" s="7" t="s">
        <v>58</v>
      </c>
      <c r="H134" s="7" t="s">
        <v>32</v>
      </c>
      <c r="I134" s="2" t="s">
        <v>96</v>
      </c>
      <c r="J134" s="7">
        <v>1</v>
      </c>
      <c r="K134" s="7">
        <v>1</v>
      </c>
      <c r="L134" s="7">
        <v>1</v>
      </c>
      <c r="M134" s="13" t="s">
        <v>18</v>
      </c>
      <c r="N134" s="7" t="s">
        <v>18</v>
      </c>
      <c r="O134" s="7" t="s">
        <v>18</v>
      </c>
      <c r="P134" s="28">
        <v>10</v>
      </c>
      <c r="Q134" s="29">
        <f>J134*0.1</f>
        <v>0</v>
      </c>
    </row>
    <row r="135" spans="1:19" ht="93.75" x14ac:dyDescent="0.25">
      <c r="A135" s="64" t="s">
        <v>133</v>
      </c>
      <c r="B135" s="1" t="s">
        <v>104</v>
      </c>
      <c r="C135" s="1" t="s">
        <v>103</v>
      </c>
      <c r="D135" s="8" t="s">
        <v>18</v>
      </c>
      <c r="E135" s="7" t="s">
        <v>55</v>
      </c>
      <c r="F135" s="8" t="s">
        <v>18</v>
      </c>
      <c r="G135" s="7" t="s">
        <v>58</v>
      </c>
      <c r="H135" s="7" t="s">
        <v>32</v>
      </c>
      <c r="I135" s="2" t="s">
        <v>96</v>
      </c>
      <c r="J135" s="7">
        <v>1</v>
      </c>
      <c r="K135" s="7">
        <v>0</v>
      </c>
      <c r="L135" s="7">
        <v>0</v>
      </c>
      <c r="M135" s="13" t="s">
        <v>18</v>
      </c>
      <c r="N135" s="7" t="s">
        <v>18</v>
      </c>
      <c r="O135" s="7" t="s">
        <v>18</v>
      </c>
      <c r="P135" s="28">
        <v>10</v>
      </c>
      <c r="Q135" s="29">
        <f>J135*0.1</f>
        <v>0</v>
      </c>
      <c r="S135" s="3" t="s">
        <v>206</v>
      </c>
    </row>
    <row r="136" spans="1:19" ht="93.75" x14ac:dyDescent="0.25">
      <c r="A136" s="64" t="s">
        <v>133</v>
      </c>
      <c r="B136" s="1" t="s">
        <v>104</v>
      </c>
      <c r="C136" s="1" t="s">
        <v>103</v>
      </c>
      <c r="D136" s="8" t="s">
        <v>18</v>
      </c>
      <c r="E136" s="7" t="s">
        <v>55</v>
      </c>
      <c r="F136" s="8" t="s">
        <v>18</v>
      </c>
      <c r="G136" s="7" t="s">
        <v>58</v>
      </c>
      <c r="H136" s="7" t="s">
        <v>32</v>
      </c>
      <c r="I136" s="2" t="s">
        <v>96</v>
      </c>
      <c r="J136" s="7">
        <v>7</v>
      </c>
      <c r="K136" s="7">
        <v>6</v>
      </c>
      <c r="L136" s="7">
        <v>6</v>
      </c>
      <c r="M136" s="78" t="s">
        <v>196</v>
      </c>
      <c r="N136" s="78" t="s">
        <v>196</v>
      </c>
      <c r="O136" s="78" t="s">
        <v>196</v>
      </c>
      <c r="P136" s="28">
        <v>10</v>
      </c>
      <c r="Q136" s="29">
        <f>J136*0.1</f>
        <v>1</v>
      </c>
    </row>
    <row r="137" spans="1:19" ht="75" x14ac:dyDescent="0.25">
      <c r="A137" s="64" t="s">
        <v>134</v>
      </c>
      <c r="B137" s="1" t="s">
        <v>56</v>
      </c>
      <c r="C137" s="1" t="s">
        <v>103</v>
      </c>
      <c r="D137" s="8" t="s">
        <v>18</v>
      </c>
      <c r="E137" s="7" t="s">
        <v>55</v>
      </c>
      <c r="F137" s="8" t="s">
        <v>175</v>
      </c>
      <c r="G137" s="7" t="s">
        <v>58</v>
      </c>
      <c r="H137" s="7" t="s">
        <v>32</v>
      </c>
      <c r="I137" s="2" t="s">
        <v>96</v>
      </c>
      <c r="J137" s="7">
        <v>26</v>
      </c>
      <c r="K137" s="7">
        <v>49</v>
      </c>
      <c r="L137" s="7">
        <v>49</v>
      </c>
      <c r="M137" s="78" t="s">
        <v>197</v>
      </c>
      <c r="N137" s="78" t="s">
        <v>197</v>
      </c>
      <c r="O137" s="78" t="s">
        <v>197</v>
      </c>
      <c r="P137" s="28">
        <v>10</v>
      </c>
      <c r="Q137" s="29">
        <f t="shared" ref="Q137:Q154" si="5">J137*0.1</f>
        <v>3</v>
      </c>
    </row>
    <row r="138" spans="1:19" ht="93.75" hidden="1" x14ac:dyDescent="0.25">
      <c r="A138" s="33" t="s">
        <v>135</v>
      </c>
      <c r="B138" s="1" t="s">
        <v>102</v>
      </c>
      <c r="C138" s="1" t="s">
        <v>103</v>
      </c>
      <c r="D138" s="8" t="s">
        <v>18</v>
      </c>
      <c r="E138" s="7" t="s">
        <v>85</v>
      </c>
      <c r="F138" s="8" t="s">
        <v>18</v>
      </c>
      <c r="G138" s="7" t="s">
        <v>58</v>
      </c>
      <c r="H138" s="7" t="s">
        <v>32</v>
      </c>
      <c r="I138" s="2" t="s">
        <v>96</v>
      </c>
      <c r="J138" s="7"/>
      <c r="K138" s="7">
        <v>0</v>
      </c>
      <c r="L138" s="7">
        <v>0</v>
      </c>
      <c r="M138" s="12" t="s">
        <v>18</v>
      </c>
      <c r="N138" s="7" t="s">
        <v>18</v>
      </c>
      <c r="O138" s="7" t="s">
        <v>18</v>
      </c>
      <c r="P138" s="28">
        <v>10</v>
      </c>
      <c r="Q138" s="29">
        <f t="shared" si="5"/>
        <v>0</v>
      </c>
    </row>
    <row r="139" spans="1:19" ht="93.75" hidden="1" x14ac:dyDescent="0.25">
      <c r="A139" s="33" t="s">
        <v>136</v>
      </c>
      <c r="B139" s="1" t="s">
        <v>54</v>
      </c>
      <c r="C139" s="1" t="s">
        <v>103</v>
      </c>
      <c r="D139" s="8" t="s">
        <v>18</v>
      </c>
      <c r="E139" s="7" t="s">
        <v>85</v>
      </c>
      <c r="F139" s="8" t="s">
        <v>18</v>
      </c>
      <c r="G139" s="7" t="s">
        <v>58</v>
      </c>
      <c r="H139" s="7" t="s">
        <v>32</v>
      </c>
      <c r="I139" s="2" t="s">
        <v>96</v>
      </c>
      <c r="J139" s="7"/>
      <c r="K139" s="7">
        <v>0</v>
      </c>
      <c r="L139" s="7">
        <v>0</v>
      </c>
      <c r="M139" s="12" t="s">
        <v>18</v>
      </c>
      <c r="N139" s="7" t="s">
        <v>18</v>
      </c>
      <c r="O139" s="7" t="s">
        <v>18</v>
      </c>
      <c r="P139" s="28">
        <v>10</v>
      </c>
      <c r="Q139" s="29">
        <f t="shared" si="5"/>
        <v>0</v>
      </c>
    </row>
    <row r="140" spans="1:19" ht="93.75" hidden="1" x14ac:dyDescent="0.25">
      <c r="A140" s="33" t="s">
        <v>137</v>
      </c>
      <c r="B140" s="1" t="s">
        <v>20</v>
      </c>
      <c r="C140" s="1" t="s">
        <v>103</v>
      </c>
      <c r="D140" s="8" t="s">
        <v>18</v>
      </c>
      <c r="E140" s="7" t="s">
        <v>85</v>
      </c>
      <c r="F140" s="8" t="s">
        <v>18</v>
      </c>
      <c r="G140" s="7" t="s">
        <v>58</v>
      </c>
      <c r="H140" s="7" t="s">
        <v>32</v>
      </c>
      <c r="I140" s="2" t="s">
        <v>96</v>
      </c>
      <c r="J140" s="7"/>
      <c r="K140" s="7">
        <v>0</v>
      </c>
      <c r="L140" s="7">
        <v>0</v>
      </c>
      <c r="M140" s="12" t="s">
        <v>18</v>
      </c>
      <c r="N140" s="7" t="s">
        <v>18</v>
      </c>
      <c r="O140" s="7" t="s">
        <v>18</v>
      </c>
      <c r="P140" s="28">
        <v>10</v>
      </c>
      <c r="Q140" s="29">
        <f t="shared" si="5"/>
        <v>0</v>
      </c>
    </row>
    <row r="141" spans="1:19" ht="93.75" hidden="1" x14ac:dyDescent="0.25">
      <c r="A141" s="33" t="s">
        <v>138</v>
      </c>
      <c r="B141" s="1" t="s">
        <v>104</v>
      </c>
      <c r="C141" s="1" t="s">
        <v>103</v>
      </c>
      <c r="D141" s="8" t="s">
        <v>18</v>
      </c>
      <c r="E141" s="7" t="s">
        <v>85</v>
      </c>
      <c r="F141" s="8" t="s">
        <v>18</v>
      </c>
      <c r="G141" s="7" t="s">
        <v>58</v>
      </c>
      <c r="H141" s="7" t="s">
        <v>32</v>
      </c>
      <c r="I141" s="2" t="s">
        <v>96</v>
      </c>
      <c r="J141" s="7"/>
      <c r="K141" s="7">
        <v>0</v>
      </c>
      <c r="L141" s="7">
        <v>0</v>
      </c>
      <c r="M141" s="78" t="s">
        <v>105</v>
      </c>
      <c r="N141" s="78" t="s">
        <v>105</v>
      </c>
      <c r="O141" s="78" t="s">
        <v>105</v>
      </c>
      <c r="P141" s="28">
        <v>10</v>
      </c>
      <c r="Q141" s="29">
        <f t="shared" si="5"/>
        <v>0</v>
      </c>
    </row>
    <row r="142" spans="1:19" ht="93.75" hidden="1" x14ac:dyDescent="0.25">
      <c r="A142" s="33" t="s">
        <v>139</v>
      </c>
      <c r="B142" s="1" t="s">
        <v>56</v>
      </c>
      <c r="C142" s="1" t="s">
        <v>103</v>
      </c>
      <c r="D142" s="8" t="s">
        <v>18</v>
      </c>
      <c r="E142" s="7" t="s">
        <v>85</v>
      </c>
      <c r="F142" s="8" t="s">
        <v>18</v>
      </c>
      <c r="G142" s="7" t="s">
        <v>58</v>
      </c>
      <c r="H142" s="7" t="s">
        <v>32</v>
      </c>
      <c r="I142" s="2" t="s">
        <v>96</v>
      </c>
      <c r="J142" s="7"/>
      <c r="K142" s="7">
        <v>0</v>
      </c>
      <c r="L142" s="7">
        <v>0</v>
      </c>
      <c r="M142" s="78" t="s">
        <v>106</v>
      </c>
      <c r="N142" s="78" t="s">
        <v>106</v>
      </c>
      <c r="O142" s="78" t="s">
        <v>106</v>
      </c>
      <c r="P142" s="28">
        <v>10</v>
      </c>
      <c r="Q142" s="29">
        <f t="shared" si="5"/>
        <v>0</v>
      </c>
    </row>
    <row r="143" spans="1:19" ht="56.25" hidden="1" x14ac:dyDescent="0.25">
      <c r="A143" s="64" t="s">
        <v>140</v>
      </c>
      <c r="B143" s="1" t="s">
        <v>102</v>
      </c>
      <c r="C143" s="1" t="s">
        <v>107</v>
      </c>
      <c r="D143" s="8" t="s">
        <v>18</v>
      </c>
      <c r="E143" s="7" t="s">
        <v>55</v>
      </c>
      <c r="F143" s="8" t="s">
        <v>18</v>
      </c>
      <c r="G143" s="7" t="s">
        <v>58</v>
      </c>
      <c r="H143" s="7" t="s">
        <v>32</v>
      </c>
      <c r="I143" s="2" t="s">
        <v>96</v>
      </c>
      <c r="J143" s="7"/>
      <c r="K143" s="7">
        <v>0</v>
      </c>
      <c r="L143" s="7">
        <v>0</v>
      </c>
      <c r="M143" s="12" t="s">
        <v>18</v>
      </c>
      <c r="N143" s="7" t="s">
        <v>18</v>
      </c>
      <c r="O143" s="7" t="s">
        <v>18</v>
      </c>
      <c r="P143" s="28">
        <v>10</v>
      </c>
      <c r="Q143" s="29">
        <f t="shared" si="5"/>
        <v>0</v>
      </c>
    </row>
    <row r="144" spans="1:19" ht="75" x14ac:dyDescent="0.25">
      <c r="A144" s="64" t="s">
        <v>141</v>
      </c>
      <c r="B144" s="1" t="s">
        <v>54</v>
      </c>
      <c r="C144" s="1" t="s">
        <v>107</v>
      </c>
      <c r="D144" s="8" t="s">
        <v>18</v>
      </c>
      <c r="E144" s="7" t="s">
        <v>55</v>
      </c>
      <c r="F144" s="8" t="s">
        <v>18</v>
      </c>
      <c r="G144" s="7" t="s">
        <v>58</v>
      </c>
      <c r="H144" s="7" t="s">
        <v>32</v>
      </c>
      <c r="I144" s="2" t="s">
        <v>96</v>
      </c>
      <c r="J144" s="7">
        <v>1</v>
      </c>
      <c r="K144" s="7">
        <v>2</v>
      </c>
      <c r="L144" s="7">
        <v>2</v>
      </c>
      <c r="M144" s="12" t="s">
        <v>18</v>
      </c>
      <c r="N144" s="7" t="s">
        <v>18</v>
      </c>
      <c r="O144" s="7" t="s">
        <v>18</v>
      </c>
      <c r="P144" s="28">
        <v>10</v>
      </c>
      <c r="Q144" s="29">
        <f t="shared" si="5"/>
        <v>0</v>
      </c>
    </row>
    <row r="145" spans="1:18" ht="37.5" x14ac:dyDescent="0.25">
      <c r="A145" s="64" t="s">
        <v>142</v>
      </c>
      <c r="B145" s="1" t="s">
        <v>20</v>
      </c>
      <c r="C145" s="1" t="s">
        <v>107</v>
      </c>
      <c r="D145" s="8" t="s">
        <v>18</v>
      </c>
      <c r="E145" s="7" t="s">
        <v>55</v>
      </c>
      <c r="F145" s="8" t="s">
        <v>18</v>
      </c>
      <c r="G145" s="7" t="s">
        <v>58</v>
      </c>
      <c r="H145" s="7" t="s">
        <v>32</v>
      </c>
      <c r="I145" s="2" t="s">
        <v>96</v>
      </c>
      <c r="J145" s="7">
        <v>1</v>
      </c>
      <c r="K145" s="7">
        <v>0</v>
      </c>
      <c r="L145" s="7">
        <v>0</v>
      </c>
      <c r="M145" s="12" t="s">
        <v>18</v>
      </c>
      <c r="N145" s="7" t="s">
        <v>18</v>
      </c>
      <c r="O145" s="7" t="s">
        <v>18</v>
      </c>
      <c r="P145" s="28">
        <v>10</v>
      </c>
      <c r="Q145" s="29">
        <f t="shared" si="5"/>
        <v>0</v>
      </c>
      <c r="R145" s="3" t="s">
        <v>207</v>
      </c>
    </row>
    <row r="146" spans="1:18" ht="93.75" x14ac:dyDescent="0.25">
      <c r="A146" s="64" t="s">
        <v>143</v>
      </c>
      <c r="B146" s="1" t="s">
        <v>104</v>
      </c>
      <c r="C146" s="1" t="s">
        <v>107</v>
      </c>
      <c r="D146" s="8" t="s">
        <v>18</v>
      </c>
      <c r="E146" s="7" t="s">
        <v>55</v>
      </c>
      <c r="F146" s="8" t="s">
        <v>18</v>
      </c>
      <c r="G146" s="7" t="s">
        <v>58</v>
      </c>
      <c r="H146" s="7" t="s">
        <v>32</v>
      </c>
      <c r="I146" s="2" t="s">
        <v>96</v>
      </c>
      <c r="J146" s="7">
        <v>7</v>
      </c>
      <c r="K146" s="7">
        <v>4</v>
      </c>
      <c r="L146" s="7">
        <v>4</v>
      </c>
      <c r="M146" s="12" t="s">
        <v>18</v>
      </c>
      <c r="N146" s="7" t="s">
        <v>18</v>
      </c>
      <c r="O146" s="7" t="s">
        <v>18</v>
      </c>
      <c r="P146" s="28">
        <v>10</v>
      </c>
      <c r="Q146" s="29">
        <f t="shared" ref="Q146" si="6">J146*0.1</f>
        <v>1</v>
      </c>
    </row>
    <row r="147" spans="1:18" ht="93.75" x14ac:dyDescent="0.25">
      <c r="A147" s="64" t="s">
        <v>143</v>
      </c>
      <c r="B147" s="1" t="s">
        <v>104</v>
      </c>
      <c r="C147" s="1" t="s">
        <v>107</v>
      </c>
      <c r="D147" s="8" t="s">
        <v>18</v>
      </c>
      <c r="E147" s="7" t="s">
        <v>55</v>
      </c>
      <c r="F147" s="8" t="s">
        <v>18</v>
      </c>
      <c r="G147" s="7" t="s">
        <v>58</v>
      </c>
      <c r="H147" s="7" t="s">
        <v>32</v>
      </c>
      <c r="I147" s="2" t="s">
        <v>96</v>
      </c>
      <c r="J147" s="7">
        <v>17</v>
      </c>
      <c r="K147" s="7">
        <v>19</v>
      </c>
      <c r="L147" s="7">
        <v>19</v>
      </c>
      <c r="M147" s="78" t="s">
        <v>204</v>
      </c>
      <c r="N147" s="78" t="s">
        <v>198</v>
      </c>
      <c r="O147" s="78" t="s">
        <v>198</v>
      </c>
      <c r="P147" s="28">
        <v>10</v>
      </c>
      <c r="Q147" s="29">
        <f>J147*0.1</f>
        <v>2</v>
      </c>
    </row>
    <row r="148" spans="1:18" ht="75" x14ac:dyDescent="0.25">
      <c r="A148" s="64" t="s">
        <v>144</v>
      </c>
      <c r="B148" s="1" t="s">
        <v>56</v>
      </c>
      <c r="C148" s="1" t="s">
        <v>107</v>
      </c>
      <c r="D148" s="8" t="s">
        <v>18</v>
      </c>
      <c r="E148" s="7" t="s">
        <v>55</v>
      </c>
      <c r="F148" s="8" t="s">
        <v>18</v>
      </c>
      <c r="G148" s="7" t="s">
        <v>58</v>
      </c>
      <c r="H148" s="7" t="s">
        <v>32</v>
      </c>
      <c r="I148" s="2" t="s">
        <v>96</v>
      </c>
      <c r="J148" s="7">
        <v>144</v>
      </c>
      <c r="K148" s="7">
        <v>165</v>
      </c>
      <c r="L148" s="7">
        <v>165</v>
      </c>
      <c r="M148" s="78" t="s">
        <v>205</v>
      </c>
      <c r="N148" s="78" t="s">
        <v>199</v>
      </c>
      <c r="O148" s="78" t="s">
        <v>199</v>
      </c>
      <c r="P148" s="28">
        <v>10</v>
      </c>
      <c r="Q148" s="29">
        <f t="shared" si="5"/>
        <v>14</v>
      </c>
    </row>
    <row r="149" spans="1:18" ht="93.75" hidden="1" x14ac:dyDescent="0.3">
      <c r="A149" s="34" t="s">
        <v>145</v>
      </c>
      <c r="B149" s="1" t="s">
        <v>102</v>
      </c>
      <c r="C149" s="1" t="s">
        <v>107</v>
      </c>
      <c r="D149" s="8" t="s">
        <v>18</v>
      </c>
      <c r="E149" s="7" t="s">
        <v>85</v>
      </c>
      <c r="F149" s="8" t="s">
        <v>18</v>
      </c>
      <c r="G149" s="7" t="s">
        <v>58</v>
      </c>
      <c r="H149" s="7" t="s">
        <v>32</v>
      </c>
      <c r="I149" s="2" t="s">
        <v>96</v>
      </c>
      <c r="J149" s="7"/>
      <c r="K149" s="7">
        <f t="shared" ref="K149:K153" si="7">J149</f>
        <v>0</v>
      </c>
      <c r="L149" s="7">
        <f t="shared" ref="L149:L153" si="8">J149</f>
        <v>0</v>
      </c>
      <c r="M149" s="12" t="s">
        <v>18</v>
      </c>
      <c r="N149" s="7" t="s">
        <v>18</v>
      </c>
      <c r="O149" s="7" t="s">
        <v>18</v>
      </c>
      <c r="P149" s="28">
        <v>10</v>
      </c>
      <c r="Q149" s="29">
        <f t="shared" si="5"/>
        <v>0</v>
      </c>
    </row>
    <row r="150" spans="1:18" ht="93.75" hidden="1" x14ac:dyDescent="0.3">
      <c r="A150" s="34" t="s">
        <v>146</v>
      </c>
      <c r="B150" s="1" t="s">
        <v>54</v>
      </c>
      <c r="C150" s="1" t="s">
        <v>107</v>
      </c>
      <c r="D150" s="8" t="s">
        <v>18</v>
      </c>
      <c r="E150" s="7" t="s">
        <v>85</v>
      </c>
      <c r="F150" s="8" t="s">
        <v>18</v>
      </c>
      <c r="G150" s="7" t="s">
        <v>58</v>
      </c>
      <c r="H150" s="7" t="s">
        <v>32</v>
      </c>
      <c r="I150" s="2" t="s">
        <v>96</v>
      </c>
      <c r="J150" s="7"/>
      <c r="K150" s="7">
        <f t="shared" si="7"/>
        <v>0</v>
      </c>
      <c r="L150" s="7">
        <f t="shared" si="8"/>
        <v>0</v>
      </c>
      <c r="M150" s="12" t="s">
        <v>18</v>
      </c>
      <c r="N150" s="7" t="s">
        <v>18</v>
      </c>
      <c r="O150" s="7" t="s">
        <v>18</v>
      </c>
      <c r="P150" s="28">
        <v>10</v>
      </c>
      <c r="Q150" s="29">
        <f t="shared" si="5"/>
        <v>0</v>
      </c>
    </row>
    <row r="151" spans="1:18" ht="93.75" hidden="1" x14ac:dyDescent="0.3">
      <c r="A151" s="34" t="s">
        <v>147</v>
      </c>
      <c r="B151" s="1" t="s">
        <v>20</v>
      </c>
      <c r="C151" s="1" t="s">
        <v>107</v>
      </c>
      <c r="D151" s="8" t="s">
        <v>18</v>
      </c>
      <c r="E151" s="7" t="s">
        <v>85</v>
      </c>
      <c r="F151" s="8" t="s">
        <v>18</v>
      </c>
      <c r="G151" s="7" t="s">
        <v>58</v>
      </c>
      <c r="H151" s="7" t="s">
        <v>32</v>
      </c>
      <c r="I151" s="2" t="s">
        <v>96</v>
      </c>
      <c r="J151" s="7"/>
      <c r="K151" s="7">
        <f t="shared" si="7"/>
        <v>0</v>
      </c>
      <c r="L151" s="7">
        <f t="shared" si="8"/>
        <v>0</v>
      </c>
      <c r="M151" s="12" t="s">
        <v>18</v>
      </c>
      <c r="N151" s="7" t="s">
        <v>18</v>
      </c>
      <c r="O151" s="7" t="s">
        <v>18</v>
      </c>
      <c r="P151" s="28">
        <v>10</v>
      </c>
      <c r="Q151" s="29">
        <f t="shared" si="5"/>
        <v>0</v>
      </c>
    </row>
    <row r="152" spans="1:18" ht="93.75" hidden="1" x14ac:dyDescent="0.3">
      <c r="A152" s="34" t="s">
        <v>148</v>
      </c>
      <c r="B152" s="1" t="s">
        <v>104</v>
      </c>
      <c r="C152" s="1" t="s">
        <v>107</v>
      </c>
      <c r="D152" s="8" t="s">
        <v>18</v>
      </c>
      <c r="E152" s="7" t="s">
        <v>85</v>
      </c>
      <c r="F152" s="8" t="s">
        <v>18</v>
      </c>
      <c r="G152" s="7" t="s">
        <v>58</v>
      </c>
      <c r="H152" s="7" t="s">
        <v>32</v>
      </c>
      <c r="I152" s="2" t="s">
        <v>96</v>
      </c>
      <c r="J152" s="7"/>
      <c r="K152" s="7">
        <f t="shared" si="7"/>
        <v>0</v>
      </c>
      <c r="L152" s="7">
        <f t="shared" si="8"/>
        <v>0</v>
      </c>
      <c r="M152" s="13" t="s">
        <v>105</v>
      </c>
      <c r="N152" s="13" t="s">
        <v>105</v>
      </c>
      <c r="O152" s="13" t="s">
        <v>105</v>
      </c>
      <c r="P152" s="28">
        <v>10</v>
      </c>
      <c r="Q152" s="29">
        <f t="shared" si="5"/>
        <v>0</v>
      </c>
    </row>
    <row r="153" spans="1:18" ht="93.75" hidden="1" x14ac:dyDescent="0.25">
      <c r="A153" s="33" t="s">
        <v>149</v>
      </c>
      <c r="B153" s="1" t="s">
        <v>56</v>
      </c>
      <c r="C153" s="1" t="s">
        <v>107</v>
      </c>
      <c r="D153" s="8" t="s">
        <v>18</v>
      </c>
      <c r="E153" s="7" t="s">
        <v>85</v>
      </c>
      <c r="F153" s="8" t="s">
        <v>18</v>
      </c>
      <c r="G153" s="7" t="s">
        <v>58</v>
      </c>
      <c r="H153" s="7" t="s">
        <v>32</v>
      </c>
      <c r="I153" s="2" t="s">
        <v>96</v>
      </c>
      <c r="J153" s="7"/>
      <c r="K153" s="7">
        <f t="shared" si="7"/>
        <v>0</v>
      </c>
      <c r="L153" s="7">
        <f t="shared" si="8"/>
        <v>0</v>
      </c>
      <c r="M153" s="13" t="s">
        <v>106</v>
      </c>
      <c r="N153" s="13" t="s">
        <v>106</v>
      </c>
      <c r="O153" s="13" t="s">
        <v>106</v>
      </c>
      <c r="P153" s="28">
        <v>10</v>
      </c>
      <c r="Q153" s="29">
        <f t="shared" si="5"/>
        <v>0</v>
      </c>
    </row>
    <row r="154" spans="1:18" hidden="1" x14ac:dyDescent="0.25">
      <c r="A154" s="16"/>
      <c r="B154" s="1"/>
      <c r="C154" s="1"/>
      <c r="D154" s="8"/>
      <c r="E154" s="7"/>
      <c r="F154" s="8"/>
      <c r="G154" s="7"/>
      <c r="H154" s="7"/>
      <c r="I154" s="2"/>
      <c r="J154" s="7"/>
      <c r="K154" s="7"/>
      <c r="L154" s="7"/>
      <c r="M154" s="7"/>
      <c r="N154" s="7"/>
      <c r="O154" s="7"/>
      <c r="P154" s="28">
        <v>10</v>
      </c>
      <c r="Q154" s="29">
        <f t="shared" si="5"/>
        <v>0</v>
      </c>
    </row>
    <row r="155" spans="1:18" ht="21.75" customHeight="1" x14ac:dyDescent="0.25">
      <c r="A155" s="9" t="s">
        <v>91</v>
      </c>
      <c r="B155" s="1"/>
      <c r="C155" s="1"/>
      <c r="D155" s="8"/>
      <c r="E155" s="7"/>
      <c r="F155" s="8"/>
      <c r="G155" s="7"/>
      <c r="H155" s="7"/>
      <c r="I155" s="10"/>
      <c r="J155" s="12">
        <f>SUM(J132:J154)</f>
        <v>205</v>
      </c>
      <c r="K155" s="12">
        <f t="shared" ref="K155:L155" si="9">SUM(K132:K154)</f>
        <v>246</v>
      </c>
      <c r="L155" s="12">
        <f t="shared" si="9"/>
        <v>246</v>
      </c>
      <c r="M155" s="7"/>
      <c r="N155" s="7"/>
      <c r="O155" s="7"/>
      <c r="P155" s="28">
        <v>10</v>
      </c>
      <c r="Q155" s="29">
        <f>J155*0.1</f>
        <v>21</v>
      </c>
    </row>
    <row r="156" spans="1:18" x14ac:dyDescent="0.25">
      <c r="A156" s="6" t="s">
        <v>33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8" x14ac:dyDescent="0.25">
      <c r="A157" s="84" t="s">
        <v>34</v>
      </c>
      <c r="B157" s="84"/>
      <c r="C157" s="84"/>
      <c r="D157" s="84"/>
      <c r="E157" s="84"/>
      <c r="F157" s="133"/>
      <c r="G157" s="133"/>
      <c r="H157" s="133"/>
      <c r="I157" s="133"/>
      <c r="J157" s="133"/>
      <c r="K157" s="133"/>
      <c r="L157" s="6"/>
      <c r="M157" s="6"/>
      <c r="N157" s="6"/>
      <c r="O157" s="6"/>
    </row>
    <row r="158" spans="1:18" x14ac:dyDescent="0.25">
      <c r="A158" s="7" t="s">
        <v>35</v>
      </c>
      <c r="B158" s="7" t="s">
        <v>36</v>
      </c>
      <c r="C158" s="7" t="s">
        <v>37</v>
      </c>
      <c r="D158" s="7" t="s">
        <v>38</v>
      </c>
      <c r="E158" s="84" t="s">
        <v>15</v>
      </c>
      <c r="F158" s="133"/>
      <c r="G158" s="133"/>
      <c r="H158" s="133"/>
      <c r="I158" s="133"/>
      <c r="J158" s="133"/>
      <c r="K158" s="133"/>
      <c r="L158" s="6"/>
      <c r="M158" s="6"/>
      <c r="N158" s="6"/>
      <c r="O158" s="6"/>
    </row>
    <row r="159" spans="1:18" x14ac:dyDescent="0.25">
      <c r="A159" s="7">
        <v>1</v>
      </c>
      <c r="B159" s="7">
        <v>2</v>
      </c>
      <c r="C159" s="7">
        <v>3</v>
      </c>
      <c r="D159" s="7">
        <v>4</v>
      </c>
      <c r="E159" s="84">
        <v>5</v>
      </c>
      <c r="F159" s="133"/>
      <c r="G159" s="133"/>
      <c r="H159" s="133"/>
      <c r="I159" s="133"/>
      <c r="J159" s="133"/>
      <c r="K159" s="133"/>
      <c r="L159" s="6"/>
      <c r="M159" s="6"/>
      <c r="N159" s="6"/>
      <c r="O159" s="6"/>
    </row>
    <row r="160" spans="1:18" ht="101.25" customHeight="1" x14ac:dyDescent="0.25">
      <c r="A160" s="7" t="s">
        <v>59</v>
      </c>
      <c r="B160" s="7" t="s">
        <v>60</v>
      </c>
      <c r="C160" s="14">
        <v>42443</v>
      </c>
      <c r="D160" s="7">
        <v>529</v>
      </c>
      <c r="E160" s="108" t="s">
        <v>193</v>
      </c>
      <c r="F160" s="146"/>
      <c r="G160" s="146"/>
      <c r="H160" s="146"/>
      <c r="I160" s="146"/>
      <c r="J160" s="146"/>
      <c r="K160" s="147"/>
      <c r="L160" s="6"/>
      <c r="M160" s="6"/>
      <c r="N160" s="6"/>
      <c r="O160" s="6"/>
    </row>
    <row r="161" spans="1:23" ht="75.75" customHeight="1" x14ac:dyDescent="0.25">
      <c r="A161" s="7" t="s">
        <v>59</v>
      </c>
      <c r="B161" s="7" t="s">
        <v>60</v>
      </c>
      <c r="C161" s="14">
        <v>45627</v>
      </c>
      <c r="D161" s="7">
        <v>2454</v>
      </c>
      <c r="E161" s="108" t="s">
        <v>99</v>
      </c>
      <c r="F161" s="152"/>
      <c r="G161" s="152"/>
      <c r="H161" s="152"/>
      <c r="I161" s="152"/>
      <c r="J161" s="152"/>
      <c r="K161" s="109"/>
      <c r="L161" s="6"/>
      <c r="M161" s="6"/>
      <c r="N161" s="6"/>
      <c r="O161" s="6"/>
    </row>
    <row r="162" spans="1:23" x14ac:dyDescent="0.25">
      <c r="A162" s="111" t="s">
        <v>39</v>
      </c>
      <c r="B162" s="111"/>
      <c r="C162" s="111"/>
      <c r="D162" s="111"/>
      <c r="E162" s="111"/>
      <c r="F162" s="111"/>
      <c r="G162" s="6"/>
      <c r="H162" s="6"/>
      <c r="I162" s="6"/>
      <c r="J162" s="6"/>
      <c r="K162" s="6"/>
      <c r="L162" s="6"/>
      <c r="M162" s="6"/>
      <c r="N162" s="6"/>
      <c r="O162" s="6"/>
    </row>
    <row r="163" spans="1:23" x14ac:dyDescent="0.25">
      <c r="A163" s="130" t="s">
        <v>40</v>
      </c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1"/>
      <c r="M163" s="11"/>
      <c r="N163" s="11"/>
      <c r="O163" s="11"/>
    </row>
    <row r="164" spans="1:23" ht="270" customHeight="1" x14ac:dyDescent="0.25">
      <c r="A164" s="148" t="s">
        <v>187</v>
      </c>
      <c r="B164" s="148"/>
      <c r="C164" s="148"/>
      <c r="D164" s="148"/>
      <c r="E164" s="148"/>
      <c r="F164" s="148"/>
      <c r="G164" s="148"/>
      <c r="H164" s="148"/>
      <c r="I164" s="148"/>
      <c r="J164" s="148"/>
      <c r="K164" s="148"/>
      <c r="L164" s="11"/>
      <c r="M164" s="11"/>
      <c r="N164" s="11"/>
      <c r="O164" s="11"/>
    </row>
    <row r="165" spans="1:23" ht="17.25" customHeight="1" x14ac:dyDescent="0.25">
      <c r="A165" s="132" t="s">
        <v>174</v>
      </c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1"/>
      <c r="M165" s="11"/>
      <c r="N165" s="11"/>
      <c r="O165" s="11"/>
    </row>
    <row r="166" spans="1:23" x14ac:dyDescent="0.25">
      <c r="A166" s="111" t="s">
        <v>42</v>
      </c>
      <c r="B166" s="111"/>
      <c r="C166" s="111"/>
      <c r="D166" s="111"/>
      <c r="E166" s="111"/>
      <c r="F166" s="111"/>
      <c r="G166" s="111"/>
      <c r="H166" s="111"/>
      <c r="I166" s="111"/>
      <c r="J166" s="6"/>
      <c r="K166" s="6"/>
      <c r="L166" s="6"/>
      <c r="M166" s="6"/>
      <c r="N166" s="6"/>
      <c r="O166" s="6"/>
    </row>
    <row r="167" spans="1:23" ht="18.75" customHeight="1" x14ac:dyDescent="0.25">
      <c r="A167" s="124" t="s">
        <v>43</v>
      </c>
      <c r="B167" s="124"/>
      <c r="C167" s="124"/>
      <c r="D167" s="124"/>
      <c r="E167" s="124" t="s">
        <v>44</v>
      </c>
      <c r="F167" s="124"/>
      <c r="G167" s="124"/>
      <c r="H167" s="124" t="s">
        <v>45</v>
      </c>
      <c r="I167" s="124"/>
      <c r="J167" s="124"/>
      <c r="K167" s="124"/>
      <c r="L167" s="124"/>
      <c r="M167" s="6"/>
      <c r="N167" s="6"/>
      <c r="O167" s="6"/>
      <c r="P167" s="6"/>
    </row>
    <row r="168" spans="1:23" x14ac:dyDescent="0.25">
      <c r="A168" s="125">
        <v>1</v>
      </c>
      <c r="B168" s="125"/>
      <c r="C168" s="125"/>
      <c r="D168" s="125"/>
      <c r="E168" s="126">
        <v>2</v>
      </c>
      <c r="F168" s="127"/>
      <c r="G168" s="128"/>
      <c r="H168" s="124">
        <v>3</v>
      </c>
      <c r="I168" s="124"/>
      <c r="J168" s="124"/>
      <c r="K168" s="124"/>
      <c r="L168" s="124"/>
    </row>
    <row r="169" spans="1:23" ht="60" customHeight="1" x14ac:dyDescent="0.25">
      <c r="A169" s="140" t="s">
        <v>177</v>
      </c>
      <c r="B169" s="141"/>
      <c r="C169" s="141"/>
      <c r="D169" s="142"/>
      <c r="E169" s="126" t="s">
        <v>46</v>
      </c>
      <c r="F169" s="127"/>
      <c r="G169" s="128"/>
      <c r="H169" s="126" t="s">
        <v>47</v>
      </c>
      <c r="I169" s="127"/>
      <c r="J169" s="127"/>
      <c r="K169" s="127"/>
      <c r="L169" s="128"/>
    </row>
    <row r="170" spans="1:23" ht="61.5" customHeight="1" x14ac:dyDescent="0.25">
      <c r="A170" s="140" t="s">
        <v>177</v>
      </c>
      <c r="B170" s="141"/>
      <c r="C170" s="141"/>
      <c r="D170" s="142"/>
      <c r="E170" s="126" t="s">
        <v>48</v>
      </c>
      <c r="F170" s="127"/>
      <c r="G170" s="128"/>
      <c r="H170" s="126" t="s">
        <v>49</v>
      </c>
      <c r="I170" s="127"/>
      <c r="J170" s="127"/>
      <c r="K170" s="127"/>
      <c r="L170" s="128"/>
    </row>
    <row r="171" spans="1:23" ht="57.75" customHeight="1" x14ac:dyDescent="0.25">
      <c r="A171" s="140" t="s">
        <v>177</v>
      </c>
      <c r="B171" s="141"/>
      <c r="C171" s="141"/>
      <c r="D171" s="142"/>
      <c r="E171" s="126" t="s">
        <v>51</v>
      </c>
      <c r="F171" s="127"/>
      <c r="G171" s="128"/>
      <c r="H171" s="126" t="s">
        <v>47</v>
      </c>
      <c r="I171" s="127"/>
      <c r="J171" s="127"/>
      <c r="K171" s="127"/>
      <c r="L171" s="128"/>
    </row>
    <row r="172" spans="1:23" ht="53.25" customHeight="1" x14ac:dyDescent="0.25">
      <c r="A172" s="140" t="s">
        <v>178</v>
      </c>
      <c r="B172" s="141"/>
      <c r="C172" s="141"/>
      <c r="D172" s="142"/>
      <c r="E172" s="126" t="s">
        <v>50</v>
      </c>
      <c r="F172" s="127"/>
      <c r="G172" s="128"/>
      <c r="H172" s="149" t="s">
        <v>119</v>
      </c>
      <c r="I172" s="150"/>
      <c r="J172" s="150"/>
      <c r="K172" s="150"/>
      <c r="L172" s="151"/>
    </row>
    <row r="173" spans="1:23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6"/>
      <c r="O173" s="6"/>
    </row>
    <row r="174" spans="1:23" s="42" customFormat="1" x14ac:dyDescent="0.25">
      <c r="A174" s="143" t="s">
        <v>180</v>
      </c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39"/>
      <c r="Q174" s="40"/>
      <c r="R174" s="41"/>
      <c r="S174" s="41"/>
      <c r="T174" s="41"/>
      <c r="U174" s="41"/>
      <c r="V174" s="41"/>
      <c r="W174" s="41"/>
    </row>
    <row r="175" spans="1:23" s="42" customFormat="1" x14ac:dyDescent="0.25">
      <c r="A175" s="43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40"/>
      <c r="R175" s="41"/>
      <c r="S175" s="41"/>
      <c r="T175" s="41"/>
      <c r="U175" s="41"/>
      <c r="V175" s="41"/>
      <c r="W175" s="41"/>
    </row>
    <row r="176" spans="1:23" ht="18.75" customHeight="1" x14ac:dyDescent="0.25">
      <c r="A176" s="143" t="s">
        <v>157</v>
      </c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53" t="s">
        <v>121</v>
      </c>
      <c r="N176" s="145" t="s">
        <v>18</v>
      </c>
      <c r="O176" s="44"/>
      <c r="P176" s="44"/>
      <c r="Q176" s="45"/>
      <c r="R176" s="45"/>
      <c r="S176" s="45"/>
      <c r="T176" s="45"/>
      <c r="U176" s="45"/>
      <c r="V176" s="45"/>
      <c r="W176" s="45"/>
    </row>
    <row r="177" spans="1:31" x14ac:dyDescent="0.25">
      <c r="A177" s="134" t="s">
        <v>158</v>
      </c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53"/>
      <c r="N177" s="145"/>
      <c r="O177" s="44"/>
      <c r="P177" s="44"/>
      <c r="Q177" s="45"/>
      <c r="R177" s="45"/>
      <c r="S177" s="45"/>
      <c r="T177" s="45"/>
      <c r="U177" s="45"/>
      <c r="V177" s="45"/>
      <c r="W177" s="45"/>
    </row>
    <row r="178" spans="1:31" x14ac:dyDescent="0.25">
      <c r="A178" s="44" t="s">
        <v>159</v>
      </c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153"/>
      <c r="N178" s="145"/>
      <c r="O178" s="44"/>
      <c r="P178" s="44"/>
      <c r="Q178" s="45"/>
      <c r="R178" s="45"/>
      <c r="S178" s="45"/>
      <c r="T178" s="45"/>
      <c r="U178" s="45"/>
      <c r="V178" s="45"/>
      <c r="W178" s="45"/>
    </row>
    <row r="179" spans="1:31" ht="28.5" customHeight="1" x14ac:dyDescent="0.25">
      <c r="A179" s="134" t="s">
        <v>160</v>
      </c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53"/>
      <c r="N179" s="39"/>
      <c r="O179" s="44"/>
      <c r="P179" s="44"/>
      <c r="Q179" s="45"/>
      <c r="R179" s="45"/>
      <c r="S179" s="45"/>
      <c r="T179" s="45"/>
      <c r="U179" s="45"/>
      <c r="V179" s="45"/>
      <c r="W179" s="45"/>
    </row>
    <row r="180" spans="1:31" x14ac:dyDescent="0.25">
      <c r="A180" s="134" t="s">
        <v>161</v>
      </c>
      <c r="B180" s="134"/>
      <c r="C180" s="134"/>
      <c r="D180" s="134"/>
      <c r="E180" s="134"/>
      <c r="F180" s="134"/>
      <c r="G180" s="134"/>
      <c r="H180" s="134"/>
      <c r="I180" s="134"/>
      <c r="J180" s="134"/>
      <c r="K180" s="44"/>
      <c r="L180" s="44"/>
      <c r="M180" s="44"/>
      <c r="N180" s="39"/>
      <c r="O180" s="44"/>
      <c r="P180" s="44"/>
      <c r="Q180" s="45"/>
      <c r="R180" s="45"/>
      <c r="S180" s="45"/>
      <c r="T180" s="45"/>
      <c r="U180" s="45"/>
      <c r="V180" s="45"/>
      <c r="W180" s="45"/>
    </row>
    <row r="181" spans="1:31" s="42" customFormat="1" ht="60.75" customHeight="1" x14ac:dyDescent="0.25">
      <c r="A181" s="135" t="s">
        <v>162</v>
      </c>
      <c r="B181" s="135" t="s">
        <v>163</v>
      </c>
      <c r="C181" s="135"/>
      <c r="D181" s="135"/>
      <c r="E181" s="135" t="s">
        <v>164</v>
      </c>
      <c r="F181" s="135"/>
      <c r="G181" s="135" t="s">
        <v>165</v>
      </c>
      <c r="H181" s="135"/>
      <c r="I181" s="135"/>
      <c r="J181" s="135" t="s">
        <v>166</v>
      </c>
      <c r="K181" s="135"/>
      <c r="L181" s="135"/>
      <c r="M181" s="135" t="s">
        <v>167</v>
      </c>
      <c r="N181" s="135"/>
      <c r="O181" s="39"/>
      <c r="P181" s="40"/>
      <c r="Q181" s="41"/>
      <c r="R181" s="41"/>
      <c r="S181" s="41"/>
      <c r="T181" s="41"/>
      <c r="U181" s="41"/>
      <c r="V181" s="41"/>
      <c r="W181" s="41"/>
    </row>
    <row r="182" spans="1:31" s="42" customFormat="1" ht="18.75" customHeight="1" x14ac:dyDescent="0.25">
      <c r="A182" s="135"/>
      <c r="B182" s="136" t="s">
        <v>168</v>
      </c>
      <c r="C182" s="136" t="s">
        <v>168</v>
      </c>
      <c r="D182" s="136" t="s">
        <v>168</v>
      </c>
      <c r="E182" s="136" t="s">
        <v>168</v>
      </c>
      <c r="F182" s="136" t="s">
        <v>168</v>
      </c>
      <c r="G182" s="135" t="s">
        <v>169</v>
      </c>
      <c r="H182" s="135" t="s">
        <v>170</v>
      </c>
      <c r="I182" s="135"/>
      <c r="J182" s="84" t="s">
        <v>194</v>
      </c>
      <c r="K182" s="84" t="s">
        <v>195</v>
      </c>
      <c r="L182" s="84" t="s">
        <v>202</v>
      </c>
      <c r="M182" s="135" t="s">
        <v>116</v>
      </c>
      <c r="N182" s="135" t="s">
        <v>117</v>
      </c>
      <c r="O182" s="39"/>
      <c r="P182" s="40"/>
      <c r="Q182" s="41"/>
      <c r="R182" s="41"/>
      <c r="S182" s="41"/>
      <c r="T182" s="41"/>
      <c r="U182" s="41"/>
      <c r="V182" s="41"/>
      <c r="W182" s="41"/>
    </row>
    <row r="183" spans="1:31" s="42" customFormat="1" ht="75" x14ac:dyDescent="0.25">
      <c r="A183" s="135"/>
      <c r="B183" s="137"/>
      <c r="C183" s="137"/>
      <c r="D183" s="137"/>
      <c r="E183" s="137"/>
      <c r="F183" s="137"/>
      <c r="G183" s="135"/>
      <c r="H183" s="46" t="s">
        <v>15</v>
      </c>
      <c r="I183" s="47" t="s">
        <v>171</v>
      </c>
      <c r="J183" s="84"/>
      <c r="K183" s="112"/>
      <c r="L183" s="112"/>
      <c r="M183" s="135"/>
      <c r="N183" s="135"/>
      <c r="O183" s="39"/>
      <c r="P183" s="40"/>
      <c r="Q183" s="41"/>
      <c r="R183" s="41"/>
      <c r="S183" s="41"/>
      <c r="T183" s="41"/>
      <c r="U183" s="41"/>
      <c r="V183" s="41"/>
      <c r="W183" s="41"/>
    </row>
    <row r="184" spans="1:31" s="42" customFormat="1" x14ac:dyDescent="0.25">
      <c r="A184" s="46">
        <v>1</v>
      </c>
      <c r="B184" s="46">
        <v>2</v>
      </c>
      <c r="C184" s="46">
        <v>3</v>
      </c>
      <c r="D184" s="46">
        <v>4</v>
      </c>
      <c r="E184" s="46">
        <v>5</v>
      </c>
      <c r="F184" s="46">
        <v>6</v>
      </c>
      <c r="G184" s="46">
        <v>7</v>
      </c>
      <c r="H184" s="46">
        <v>8</v>
      </c>
      <c r="I184" s="46">
        <v>9</v>
      </c>
      <c r="J184" s="46">
        <v>10</v>
      </c>
      <c r="K184" s="46">
        <v>11</v>
      </c>
      <c r="L184" s="46">
        <v>12</v>
      </c>
      <c r="M184" s="46">
        <v>13</v>
      </c>
      <c r="N184" s="46">
        <v>14</v>
      </c>
      <c r="O184" s="39"/>
      <c r="P184" s="40"/>
      <c r="Q184" s="41"/>
      <c r="R184" s="41"/>
      <c r="S184" s="41"/>
      <c r="T184" s="41"/>
      <c r="U184" s="41"/>
      <c r="V184" s="41"/>
      <c r="W184" s="41"/>
    </row>
    <row r="185" spans="1:31" s="42" customFormat="1" x14ac:dyDescent="0.25">
      <c r="A185" s="135" t="s">
        <v>18</v>
      </c>
      <c r="B185" s="135" t="s">
        <v>18</v>
      </c>
      <c r="C185" s="135" t="s">
        <v>18</v>
      </c>
      <c r="D185" s="135" t="s">
        <v>18</v>
      </c>
      <c r="E185" s="135" t="s">
        <v>18</v>
      </c>
      <c r="F185" s="135" t="s">
        <v>18</v>
      </c>
      <c r="G185" s="46" t="s">
        <v>18</v>
      </c>
      <c r="H185" s="46" t="s">
        <v>18</v>
      </c>
      <c r="I185" s="46" t="s">
        <v>18</v>
      </c>
      <c r="J185" s="46" t="s">
        <v>18</v>
      </c>
      <c r="K185" s="46" t="s">
        <v>18</v>
      </c>
      <c r="L185" s="46" t="s">
        <v>18</v>
      </c>
      <c r="M185" s="46" t="s">
        <v>18</v>
      </c>
      <c r="N185" s="46" t="s">
        <v>18</v>
      </c>
      <c r="O185" s="39"/>
      <c r="P185" s="40"/>
      <c r="Q185" s="41"/>
      <c r="R185" s="41"/>
      <c r="S185" s="41"/>
      <c r="T185" s="41"/>
      <c r="U185" s="41"/>
      <c r="V185" s="41"/>
      <c r="W185" s="41"/>
    </row>
    <row r="186" spans="1:31" s="42" customFormat="1" x14ac:dyDescent="0.25">
      <c r="A186" s="135"/>
      <c r="B186" s="135"/>
      <c r="C186" s="135"/>
      <c r="D186" s="135"/>
      <c r="E186" s="135"/>
      <c r="F186" s="135"/>
      <c r="G186" s="46" t="s">
        <v>18</v>
      </c>
      <c r="H186" s="46" t="s">
        <v>18</v>
      </c>
      <c r="I186" s="46" t="s">
        <v>18</v>
      </c>
      <c r="J186" s="46" t="s">
        <v>18</v>
      </c>
      <c r="K186" s="46" t="s">
        <v>18</v>
      </c>
      <c r="L186" s="46" t="s">
        <v>18</v>
      </c>
      <c r="M186" s="46" t="s">
        <v>18</v>
      </c>
      <c r="N186" s="46" t="s">
        <v>18</v>
      </c>
      <c r="O186" s="39"/>
      <c r="P186" s="40"/>
      <c r="Q186" s="41"/>
      <c r="R186" s="41"/>
      <c r="S186" s="41"/>
      <c r="T186" s="41"/>
      <c r="U186" s="41"/>
      <c r="V186" s="41"/>
      <c r="W186" s="41"/>
    </row>
    <row r="187" spans="1:31" s="42" customForma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39"/>
      <c r="P187" s="40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1:31" s="42" customFormat="1" x14ac:dyDescent="0.25">
      <c r="A188" s="134" t="s">
        <v>172</v>
      </c>
      <c r="B188" s="134"/>
      <c r="C188" s="134"/>
      <c r="D188" s="134"/>
      <c r="E188" s="134"/>
      <c r="F188" s="134"/>
      <c r="G188" s="134"/>
      <c r="H188" s="134"/>
      <c r="I188" s="134"/>
      <c r="J188" s="134"/>
      <c r="K188" s="49"/>
      <c r="L188" s="49"/>
      <c r="M188" s="50"/>
      <c r="N188" s="50"/>
      <c r="O188" s="50"/>
      <c r="P188" s="39"/>
      <c r="Q188" s="40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1:31" s="42" customFormat="1" ht="114.75" customHeight="1" x14ac:dyDescent="0.25">
      <c r="A189" s="135" t="s">
        <v>162</v>
      </c>
      <c r="B189" s="135" t="s">
        <v>163</v>
      </c>
      <c r="C189" s="135"/>
      <c r="D189" s="135"/>
      <c r="E189" s="135" t="s">
        <v>164</v>
      </c>
      <c r="F189" s="135"/>
      <c r="G189" s="135" t="s">
        <v>173</v>
      </c>
      <c r="H189" s="135"/>
      <c r="I189" s="135"/>
      <c r="J189" s="155" t="s">
        <v>190</v>
      </c>
      <c r="K189" s="156"/>
      <c r="L189" s="157"/>
      <c r="M189" s="158" t="s">
        <v>118</v>
      </c>
      <c r="N189" s="159"/>
      <c r="O189" s="160"/>
      <c r="P189" s="154" t="s">
        <v>167</v>
      </c>
      <c r="Q189" s="154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1:31" s="42" customFormat="1" ht="18.75" customHeight="1" x14ac:dyDescent="0.25">
      <c r="A190" s="135"/>
      <c r="B190" s="136" t="s">
        <v>168</v>
      </c>
      <c r="C190" s="136" t="s">
        <v>168</v>
      </c>
      <c r="D190" s="136" t="s">
        <v>168</v>
      </c>
      <c r="E190" s="136" t="s">
        <v>168</v>
      </c>
      <c r="F190" s="136" t="s">
        <v>168</v>
      </c>
      <c r="G190" s="136" t="s">
        <v>169</v>
      </c>
      <c r="H190" s="154" t="s">
        <v>170</v>
      </c>
      <c r="I190" s="154"/>
      <c r="J190" s="84" t="s">
        <v>194</v>
      </c>
      <c r="K190" s="84" t="s">
        <v>195</v>
      </c>
      <c r="L190" s="84" t="s">
        <v>202</v>
      </c>
      <c r="M190" s="84" t="s">
        <v>194</v>
      </c>
      <c r="N190" s="84" t="s">
        <v>195</v>
      </c>
      <c r="O190" s="84" t="s">
        <v>202</v>
      </c>
      <c r="P190" s="135" t="s">
        <v>116</v>
      </c>
      <c r="Q190" s="135" t="s">
        <v>117</v>
      </c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1:31" s="42" customFormat="1" ht="75" x14ac:dyDescent="0.25">
      <c r="A191" s="135"/>
      <c r="B191" s="137"/>
      <c r="C191" s="137"/>
      <c r="D191" s="137"/>
      <c r="E191" s="137"/>
      <c r="F191" s="137"/>
      <c r="G191" s="137"/>
      <c r="H191" s="51" t="s">
        <v>15</v>
      </c>
      <c r="I191" s="47" t="s">
        <v>171</v>
      </c>
      <c r="J191" s="84"/>
      <c r="K191" s="112"/>
      <c r="L191" s="112"/>
      <c r="M191" s="84"/>
      <c r="N191" s="112"/>
      <c r="O191" s="112"/>
      <c r="P191" s="135"/>
      <c r="Q191" s="135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1:31" s="42" customFormat="1" x14ac:dyDescent="0.25">
      <c r="A192" s="46">
        <v>1</v>
      </c>
      <c r="B192" s="46">
        <v>2</v>
      </c>
      <c r="C192" s="46">
        <v>3</v>
      </c>
      <c r="D192" s="52">
        <v>4</v>
      </c>
      <c r="E192" s="46">
        <v>5</v>
      </c>
      <c r="F192" s="46">
        <v>6</v>
      </c>
      <c r="G192" s="53">
        <v>7</v>
      </c>
      <c r="H192" s="46">
        <v>8</v>
      </c>
      <c r="I192" s="46">
        <v>9</v>
      </c>
      <c r="J192" s="46">
        <v>10</v>
      </c>
      <c r="K192" s="46">
        <v>11</v>
      </c>
      <c r="L192" s="46">
        <v>12</v>
      </c>
      <c r="M192" s="46">
        <v>13</v>
      </c>
      <c r="N192" s="46">
        <v>14</v>
      </c>
      <c r="O192" s="46">
        <v>15</v>
      </c>
      <c r="P192" s="46">
        <v>16</v>
      </c>
      <c r="Q192" s="46">
        <v>17</v>
      </c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1:31" s="42" customFormat="1" x14ac:dyDescent="0.25">
      <c r="A193" s="138" t="s">
        <v>18</v>
      </c>
      <c r="B193" s="138" t="s">
        <v>18</v>
      </c>
      <c r="C193" s="138" t="s">
        <v>18</v>
      </c>
      <c r="D193" s="136" t="s">
        <v>18</v>
      </c>
      <c r="E193" s="136" t="s">
        <v>18</v>
      </c>
      <c r="F193" s="135" t="s">
        <v>18</v>
      </c>
      <c r="G193" s="46" t="s">
        <v>18</v>
      </c>
      <c r="H193" s="46" t="s">
        <v>18</v>
      </c>
      <c r="I193" s="46" t="s">
        <v>18</v>
      </c>
      <c r="J193" s="46" t="s">
        <v>18</v>
      </c>
      <c r="K193" s="46" t="s">
        <v>18</v>
      </c>
      <c r="L193" s="46" t="s">
        <v>18</v>
      </c>
      <c r="M193" s="46" t="s">
        <v>18</v>
      </c>
      <c r="N193" s="46" t="s">
        <v>18</v>
      </c>
      <c r="O193" s="46" t="s">
        <v>18</v>
      </c>
      <c r="P193" s="46" t="s">
        <v>18</v>
      </c>
      <c r="Q193" s="46" t="s">
        <v>18</v>
      </c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1:31" s="42" customFormat="1" x14ac:dyDescent="0.25">
      <c r="A194" s="138"/>
      <c r="B194" s="138"/>
      <c r="C194" s="138"/>
      <c r="D194" s="137"/>
      <c r="E194" s="137"/>
      <c r="F194" s="135"/>
      <c r="G194" s="46" t="s">
        <v>18</v>
      </c>
      <c r="H194" s="46" t="s">
        <v>18</v>
      </c>
      <c r="I194" s="46" t="s">
        <v>18</v>
      </c>
      <c r="J194" s="46" t="s">
        <v>18</v>
      </c>
      <c r="K194" s="46" t="s">
        <v>18</v>
      </c>
      <c r="L194" s="46" t="s">
        <v>18</v>
      </c>
      <c r="M194" s="46" t="s">
        <v>18</v>
      </c>
      <c r="N194" s="46" t="s">
        <v>18</v>
      </c>
      <c r="O194" s="46" t="s">
        <v>18</v>
      </c>
      <c r="P194" s="46" t="s">
        <v>18</v>
      </c>
      <c r="Q194" s="46" t="s">
        <v>18</v>
      </c>
      <c r="R194" s="3"/>
      <c r="S194" s="3"/>
      <c r="T194" s="3"/>
      <c r="U194" s="3"/>
      <c r="V194" s="3"/>
      <c r="W194" s="3"/>
      <c r="X194" s="41"/>
      <c r="Y194" s="41"/>
      <c r="Z194" s="41"/>
      <c r="AA194" s="41"/>
      <c r="AB194" s="41"/>
      <c r="AC194" s="41"/>
      <c r="AD194" s="41"/>
      <c r="AE194" s="41"/>
    </row>
    <row r="195" spans="1:31" s="42" customFormat="1" x14ac:dyDescent="0.25">
      <c r="A195" s="48"/>
      <c r="B195" s="48"/>
      <c r="C195" s="48"/>
      <c r="D195" s="54"/>
      <c r="E195" s="48"/>
      <c r="F195" s="48"/>
      <c r="G195" s="55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3"/>
      <c r="S195" s="3"/>
      <c r="T195" s="3"/>
      <c r="U195" s="3"/>
      <c r="V195" s="3"/>
      <c r="W195" s="3"/>
      <c r="X195" s="41"/>
      <c r="Y195" s="41"/>
      <c r="Z195" s="41"/>
      <c r="AA195" s="41"/>
      <c r="AB195" s="41"/>
      <c r="AC195" s="41"/>
      <c r="AD195" s="41"/>
      <c r="AE195" s="41"/>
    </row>
    <row r="196" spans="1:31" s="42" customFormat="1" x14ac:dyDescent="0.25">
      <c r="A196" s="56"/>
      <c r="B196" s="56"/>
      <c r="C196" s="56"/>
      <c r="D196" s="57"/>
      <c r="E196" s="56"/>
      <c r="F196" s="56"/>
      <c r="G196" s="57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3"/>
      <c r="S196" s="3"/>
      <c r="T196" s="3"/>
      <c r="U196" s="3"/>
      <c r="V196" s="3"/>
      <c r="W196" s="3"/>
      <c r="X196" s="41"/>
      <c r="Y196" s="41"/>
      <c r="Z196" s="41"/>
      <c r="AA196" s="41"/>
      <c r="AB196" s="41"/>
      <c r="AC196" s="41"/>
      <c r="AD196" s="41"/>
      <c r="AE196" s="41"/>
    </row>
    <row r="197" spans="1:31" x14ac:dyDescent="0.25">
      <c r="A197" s="113" t="s">
        <v>156</v>
      </c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</row>
    <row r="198" spans="1:31" x14ac:dyDescent="0.25">
      <c r="A198" s="111" t="s">
        <v>61</v>
      </c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</row>
    <row r="199" spans="1:31" x14ac:dyDescent="0.25">
      <c r="A199" s="139" t="s">
        <v>62</v>
      </c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6"/>
      <c r="N199" s="6"/>
      <c r="O199" s="6"/>
    </row>
    <row r="200" spans="1:31" x14ac:dyDescent="0.25">
      <c r="A200" s="139" t="s">
        <v>63</v>
      </c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6"/>
      <c r="N200" s="6"/>
      <c r="O200" s="6"/>
    </row>
    <row r="201" spans="1:31" ht="16.5" customHeight="1" x14ac:dyDescent="0.25">
      <c r="A201" s="139" t="s">
        <v>64</v>
      </c>
      <c r="B201" s="139"/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6"/>
      <c r="N201" s="6"/>
      <c r="O201" s="6"/>
    </row>
    <row r="202" spans="1:31" x14ac:dyDescent="0.25">
      <c r="A202" s="139" t="s">
        <v>65</v>
      </c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6"/>
      <c r="N202" s="6"/>
      <c r="O202" s="6"/>
    </row>
    <row r="203" spans="1:31" x14ac:dyDescent="0.25">
      <c r="A203" s="139" t="s">
        <v>66</v>
      </c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6"/>
      <c r="N203" s="6"/>
      <c r="O203" s="6"/>
    </row>
    <row r="204" spans="1:31" x14ac:dyDescent="0.25">
      <c r="A204" s="139" t="s">
        <v>67</v>
      </c>
      <c r="B204" s="139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6"/>
      <c r="N204" s="6"/>
      <c r="O204" s="6"/>
    </row>
    <row r="205" spans="1:31" x14ac:dyDescent="0.25">
      <c r="A205" s="139" t="s">
        <v>68</v>
      </c>
      <c r="B205" s="139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6"/>
      <c r="N205" s="6"/>
      <c r="O205" s="6"/>
    </row>
    <row r="206" spans="1:31" x14ac:dyDescent="0.25">
      <c r="A206" s="110" t="s">
        <v>88</v>
      </c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</row>
    <row r="207" spans="1:31" ht="60.75" customHeight="1" x14ac:dyDescent="0.25">
      <c r="A207" s="110" t="s">
        <v>100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</row>
    <row r="208" spans="1:31" ht="60.75" customHeight="1" x14ac:dyDescent="0.25">
      <c r="A208" s="110" t="s">
        <v>101</v>
      </c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</row>
    <row r="209" spans="1:16" x14ac:dyDescent="0.25">
      <c r="A209" s="111" t="s">
        <v>69</v>
      </c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</row>
    <row r="210" spans="1:16" x14ac:dyDescent="0.25">
      <c r="A210" s="7" t="s">
        <v>70</v>
      </c>
      <c r="B210" s="84" t="s">
        <v>71</v>
      </c>
      <c r="C210" s="133"/>
      <c r="D210" s="133"/>
      <c r="E210" s="112" t="s">
        <v>72</v>
      </c>
      <c r="F210" s="133"/>
      <c r="G210" s="133"/>
      <c r="H210" s="133"/>
      <c r="I210" s="133"/>
      <c r="J210" s="133"/>
      <c r="K210" s="133"/>
      <c r="L210" s="133"/>
      <c r="M210" s="6"/>
      <c r="N210" s="6"/>
      <c r="O210" s="6"/>
    </row>
    <row r="211" spans="1:16" x14ac:dyDescent="0.25">
      <c r="A211" s="7">
        <v>1</v>
      </c>
      <c r="B211" s="84">
        <v>2</v>
      </c>
      <c r="C211" s="133"/>
      <c r="D211" s="133"/>
      <c r="E211" s="86">
        <v>3</v>
      </c>
      <c r="F211" s="86"/>
      <c r="G211" s="86"/>
      <c r="H211" s="86"/>
      <c r="I211" s="86"/>
      <c r="J211" s="86"/>
      <c r="K211" s="133"/>
      <c r="L211" s="133"/>
      <c r="M211" s="6"/>
      <c r="N211" s="6"/>
      <c r="O211" s="6"/>
    </row>
    <row r="212" spans="1:16" ht="40.5" customHeight="1" x14ac:dyDescent="0.25">
      <c r="A212" s="7" t="s">
        <v>73</v>
      </c>
      <c r="B212" s="84" t="s">
        <v>155</v>
      </c>
      <c r="C212" s="133"/>
      <c r="D212" s="133"/>
      <c r="E212" s="86" t="s">
        <v>74</v>
      </c>
      <c r="F212" s="86"/>
      <c r="G212" s="86"/>
      <c r="H212" s="86"/>
      <c r="I212" s="86"/>
      <c r="J212" s="86"/>
      <c r="K212" s="86"/>
      <c r="L212" s="86"/>
      <c r="M212" s="6"/>
      <c r="N212" s="6"/>
      <c r="O212" s="6"/>
    </row>
    <row r="213" spans="1:16" ht="42.75" customHeight="1" x14ac:dyDescent="0.25">
      <c r="A213" s="7" t="s">
        <v>75</v>
      </c>
      <c r="B213" s="84" t="s">
        <v>76</v>
      </c>
      <c r="C213" s="112"/>
      <c r="D213" s="112"/>
      <c r="E213" s="86" t="s">
        <v>74</v>
      </c>
      <c r="F213" s="86"/>
      <c r="G213" s="86"/>
      <c r="H213" s="86"/>
      <c r="I213" s="86"/>
      <c r="J213" s="86"/>
      <c r="K213" s="86"/>
      <c r="L213" s="86"/>
      <c r="M213" s="6"/>
      <c r="N213" s="6"/>
      <c r="O213" s="6"/>
    </row>
    <row r="214" spans="1:16" ht="42" customHeight="1" x14ac:dyDescent="0.25">
      <c r="A214" s="7" t="s">
        <v>77</v>
      </c>
      <c r="B214" s="84" t="s">
        <v>122</v>
      </c>
      <c r="C214" s="133"/>
      <c r="D214" s="133"/>
      <c r="E214" s="86" t="s">
        <v>74</v>
      </c>
      <c r="F214" s="86"/>
      <c r="G214" s="86"/>
      <c r="H214" s="86"/>
      <c r="I214" s="86"/>
      <c r="J214" s="86"/>
      <c r="K214" s="86"/>
      <c r="L214" s="86"/>
      <c r="M214" s="6"/>
      <c r="N214" s="6"/>
      <c r="O214" s="6"/>
    </row>
    <row r="215" spans="1:16" x14ac:dyDescent="0.25">
      <c r="A215" s="111" t="s">
        <v>78</v>
      </c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</row>
    <row r="216" spans="1:16" x14ac:dyDescent="0.25">
      <c r="A216" s="111" t="s">
        <v>79</v>
      </c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</row>
    <row r="217" spans="1:16" x14ac:dyDescent="0.25">
      <c r="A217" s="111" t="s">
        <v>80</v>
      </c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</row>
    <row r="218" spans="1:16" x14ac:dyDescent="0.25">
      <c r="A218" s="111" t="s">
        <v>120</v>
      </c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</row>
    <row r="219" spans="1:16" ht="21" customHeight="1" x14ac:dyDescent="0.25">
      <c r="A219" s="110" t="s">
        <v>89</v>
      </c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</row>
    <row r="220" spans="1:16" ht="62.25" customHeight="1" x14ac:dyDescent="0.25">
      <c r="A220" s="110" t="s">
        <v>90</v>
      </c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</row>
    <row r="221" spans="1:16" x14ac:dyDescent="0.25">
      <c r="A221" s="111" t="s">
        <v>81</v>
      </c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</row>
    <row r="222" spans="1:16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6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6" x14ac:dyDescent="0.25">
      <c r="A224" s="6" t="s">
        <v>191</v>
      </c>
      <c r="B224" s="6"/>
      <c r="C224" s="6"/>
      <c r="D224" s="6"/>
      <c r="E224" s="6"/>
      <c r="F224" s="6"/>
      <c r="G224" s="6"/>
      <c r="H224" s="6"/>
      <c r="I224" s="6"/>
      <c r="J224" s="6"/>
      <c r="K224" s="6" t="s">
        <v>192</v>
      </c>
      <c r="L224" s="6"/>
      <c r="M224" s="6"/>
      <c r="N224" s="6"/>
      <c r="O224" s="6"/>
      <c r="P224" s="6"/>
    </row>
    <row r="225" spans="1:15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2A00-000000000000}"/>
  </hyperlinks>
  <pageMargins left="0.55118110236220474" right="0.31496062992125984" top="0.35433070866141736" bottom="0.35433070866141736" header="0.31496062992125984" footer="0.31496062992125984"/>
  <pageSetup paperSize="9" scale="49" fitToHeight="0" orientation="landscape" r:id="rId1"/>
  <rowBreaks count="1" manualBreakCount="1">
    <brk id="3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МБДОУ 78</vt:lpstr>
      <vt:lpstr>'МБДОУ 78'!Область_печати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2025-10-15T06:40:30Z</dcterms:modified>
</cp:coreProperties>
</file>