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codeName="ЭтаКнига" defaultThemeVersion="124226"/>
  <xr:revisionPtr revIDLastSave="0" documentId="13_ncr:1_{896059A6-A15B-4536-AA60-A7FDD5E2CBE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дт" sheetId="6" r:id="rId1"/>
    <sheet name="сюнат" sheetId="10" r:id="rId2"/>
    <sheet name="сютур" sheetId="11" r:id="rId3"/>
    <sheet name="цтт" sheetId="13" r:id="rId4"/>
    <sheet name="цвр" sheetId="5" r:id="rId5"/>
    <sheet name="свод" sheetId="12" r:id="rId6"/>
  </sheets>
  <definedNames>
    <definedName name="_xlnm.Print_Area" localSheetId="0">ддт!$A$1:$Q$151</definedName>
    <definedName name="_xlnm.Print_Area" localSheetId="5">свод!$A$1:$Q$151</definedName>
    <definedName name="_xlnm.Print_Area" localSheetId="1">сюнат!$A$1:$Q$149</definedName>
    <definedName name="_xlnm.Print_Area" localSheetId="2">сютур!$A$1:$Q$149</definedName>
    <definedName name="_xlnm.Print_Area" localSheetId="4">цвр!$A$1:$Q$151</definedName>
    <definedName name="_xlnm.Print_Area" localSheetId="3">цтт!$A$1:$Q$148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12" l="1"/>
  <c r="L73" i="12"/>
  <c r="K74" i="12"/>
  <c r="L74" i="12"/>
  <c r="K75" i="12"/>
  <c r="L75" i="12"/>
  <c r="K76" i="12"/>
  <c r="L76" i="12"/>
  <c r="K77" i="12"/>
  <c r="L77" i="12"/>
  <c r="K78" i="12"/>
  <c r="L78" i="12"/>
  <c r="K79" i="12"/>
  <c r="L79" i="12"/>
  <c r="K80" i="12"/>
  <c r="L80" i="12"/>
  <c r="L72" i="12"/>
  <c r="K72" i="12"/>
  <c r="J80" i="12"/>
  <c r="J79" i="12"/>
  <c r="J78" i="12"/>
  <c r="J77" i="12"/>
  <c r="J76" i="12"/>
  <c r="J75" i="12"/>
  <c r="J74" i="12"/>
  <c r="J73" i="12"/>
  <c r="J72" i="12"/>
  <c r="K75" i="5"/>
  <c r="L75" i="5"/>
  <c r="K76" i="5"/>
  <c r="L76" i="5"/>
  <c r="K77" i="5"/>
  <c r="L77" i="5"/>
  <c r="K78" i="5"/>
  <c r="L78" i="5"/>
  <c r="K79" i="5"/>
  <c r="L79" i="5"/>
  <c r="K80" i="5"/>
  <c r="L80" i="5"/>
  <c r="L74" i="5"/>
  <c r="K74" i="5"/>
  <c r="K73" i="13"/>
  <c r="L73" i="13"/>
  <c r="K74" i="13"/>
  <c r="L74" i="13"/>
  <c r="K75" i="13"/>
  <c r="L75" i="13"/>
  <c r="K76" i="13"/>
  <c r="L76" i="13"/>
  <c r="K77" i="13"/>
  <c r="L77" i="13"/>
  <c r="K78" i="13"/>
  <c r="L78" i="13"/>
  <c r="K79" i="13"/>
  <c r="L79" i="13"/>
  <c r="K80" i="13"/>
  <c r="L80" i="13"/>
  <c r="L72" i="13"/>
  <c r="K72" i="13"/>
  <c r="L76" i="11"/>
  <c r="K76" i="11"/>
  <c r="L73" i="10"/>
  <c r="K73" i="10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L72" i="6"/>
  <c r="K72" i="6"/>
  <c r="Q78" i="13" l="1"/>
  <c r="Q79" i="13"/>
  <c r="Q80" i="13"/>
  <c r="Q78" i="6"/>
  <c r="Q79" i="6"/>
  <c r="Q80" i="6"/>
  <c r="Q75" i="12" l="1"/>
  <c r="Q77" i="12"/>
  <c r="Q72" i="12"/>
  <c r="Q73" i="10"/>
  <c r="Q73" i="6"/>
  <c r="Q74" i="6"/>
  <c r="Q75" i="6"/>
  <c r="Q76" i="6"/>
  <c r="Q77" i="6"/>
  <c r="Q72" i="6"/>
  <c r="Q73" i="13"/>
  <c r="Q74" i="13"/>
  <c r="Q75" i="13"/>
  <c r="Q76" i="13"/>
  <c r="Q77" i="13"/>
  <c r="Q72" i="13"/>
  <c r="Q75" i="10"/>
  <c r="Q76" i="10"/>
  <c r="Q77" i="10"/>
  <c r="Q78" i="10"/>
  <c r="Q75" i="11"/>
  <c r="Q76" i="11"/>
  <c r="Q77" i="11"/>
  <c r="Q78" i="11"/>
  <c r="Q75" i="5"/>
  <c r="Q76" i="5"/>
  <c r="Q77" i="5"/>
  <c r="Q78" i="5"/>
  <c r="Q74" i="10"/>
  <c r="Q74" i="11"/>
  <c r="Q74" i="5"/>
  <c r="J81" i="13"/>
  <c r="Q81" i="13" s="1"/>
  <c r="L81" i="10"/>
  <c r="Q80" i="10"/>
  <c r="Q73" i="11"/>
  <c r="Q80" i="11"/>
  <c r="Q80" i="12"/>
  <c r="Q73" i="5"/>
  <c r="Q80" i="5"/>
  <c r="Q72" i="10"/>
  <c r="Q72" i="11"/>
  <c r="Q72" i="5"/>
  <c r="J81" i="11"/>
  <c r="Q81" i="11" s="1"/>
  <c r="J81" i="10"/>
  <c r="Q81" i="10" s="1"/>
  <c r="J81" i="6"/>
  <c r="Q81" i="6" s="1"/>
  <c r="J81" i="5"/>
  <c r="Q81" i="5" s="1"/>
  <c r="K81" i="5"/>
  <c r="K81" i="10" l="1"/>
  <c r="K81" i="11"/>
  <c r="L81" i="11"/>
  <c r="Q78" i="12"/>
  <c r="L81" i="13"/>
  <c r="K81" i="13"/>
  <c r="Q74" i="12"/>
  <c r="K81" i="6"/>
  <c r="Q76" i="12"/>
  <c r="L81" i="5"/>
  <c r="Q73" i="12"/>
  <c r="L81" i="6"/>
  <c r="J81" i="12"/>
  <c r="Q81" i="12" l="1"/>
  <c r="L81" i="12"/>
  <c r="K81" i="12"/>
</calcChain>
</file>

<file path=xl/sharedStrings.xml><?xml version="1.0" encoding="utf-8"?>
<sst xmlns="http://schemas.openxmlformats.org/spreadsheetml/2006/main" count="2724" uniqueCount="195">
  <si>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</si>
  <si>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</si>
  <si>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</si>
  <si>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</si>
  <si>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</si>
  <si>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</si>
  <si>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</si>
  <si>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</si>
  <si>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</si>
  <si>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</si>
  <si>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</si>
  <si>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</si>
  <si>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</si>
  <si>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</si>
  <si>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</si>
  <si>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</si>
  <si>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</si>
  <si>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</si>
  <si>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</si>
  <si>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</si>
  <si>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</si>
  <si>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</si>
  <si>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</si>
  <si>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</si>
  <si>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</si>
  <si>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</si>
  <si>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</si>
  <si>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</si>
  <si>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</si>
  <si>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</si>
  <si>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</si>
  <si>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</si>
  <si>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</si>
  <si>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</si>
  <si>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</si>
  <si>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</si>
  <si>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</si>
  <si>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</si>
  <si>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</si>
  <si>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</si>
  <si>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</si>
  <si>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</si>
  <si>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</si>
  <si>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</si>
  <si>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</si>
  <si>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</si>
  <si>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</si>
  <si>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</si>
  <si>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</si>
  <si>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</si>
  <si>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</si>
  <si>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</si>
  <si>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</si>
  <si>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</si>
  <si>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</si>
  <si>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</si>
  <si>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</si>
  <si>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</si>
  <si>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</si>
  <si>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</si>
  <si>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</si>
  <si>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</si>
  <si>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</si>
  <si>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</si>
  <si>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</si>
  <si>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</si>
  <si>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</si>
  <si>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</si>
  <si>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</si>
  <si>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</si>
  <si>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</si>
  <si>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</si>
  <si>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</si>
  <si>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</si>
  <si>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</si>
  <si>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</si>
  <si>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</si>
  <si>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</si>
  <si>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</si>
  <si>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</si>
  <si>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</si>
  <si>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</si>
  <si>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</si>
  <si>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</si>
  <si>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</si>
  <si>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</si>
  <si>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</si>
  <si>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</si>
  <si>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</si>
  <si>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человеко-час</t>
  </si>
  <si>
    <t>направленность образовательной программы</t>
  </si>
  <si>
    <t>наименование
показателя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</si>
  <si>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</si>
  <si>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</si>
  <si>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</si>
  <si>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</si>
  <si>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</si>
  <si>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</si>
  <si>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</si>
  <si>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</si>
  <si>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</si>
  <si>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</si>
  <si>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</si>
  <si>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</si>
  <si>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</si>
  <si>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</si>
  <si>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</si>
  <si>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</si>
  <si>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</si>
  <si>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</si>
  <si>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</si>
  <si>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</si>
  <si>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</si>
  <si>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</si>
  <si>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</si>
  <si>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804200О.99.0.ББ52АН24000</t>
  </si>
  <si>
    <t>ББ52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</si>
  <si>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</si>
  <si>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</si>
  <si>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</si>
  <si>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</si>
  <si>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</si>
  <si>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</si>
  <si>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</si>
  <si>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</si>
  <si>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</si>
  <si>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</si>
  <si>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</si>
  <si>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</si>
  <si>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</si>
  <si>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</si>
  <si>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</si>
  <si>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</si>
  <si>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</si>
  <si>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</si>
  <si>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</si>
  <si>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</t>
  </si>
  <si>
    <t>Размещение в сети интернет    на официальном сайте Управления образования г.Таганрога www.tagobr.ru, на сайте bus.gov.ru,  на официальном сайте</t>
  </si>
  <si>
    <t>Размещение в сети интернет    на официальном сайте Управления образования г.Таганрога www.tagobr.ru,на официальном сайте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</si>
  <si>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</si>
  <si>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</si>
  <si>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Федеральный закон от 29.12.2012 № 273-ФЗ «Об образовании в Российской Федерации»; Приказ Министерства просвещения РФ от 09.11.2018 № 196 «Об утверждении Порядка организации и осуществления образовательной деятельности по дополнительным общеобразовательным программам»; Постановление Администрации города Таганрога № 1471 от 03.08.2018 «Об утверждении Административного регламента предоставления муниципальной услуги «Предоставление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организациях, расположенных на территории муниципального образования «Город Таганрог»; Постановление Администрации города Таганрога № 2818 от 27.12.2016 «Об утверждении Административного регламента предоставления муниципальной услуги «Предоставление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графиках».постановление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№1639 от 26.12.2018 года "  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отношениии которых Управление образования г.Таганрога является учредителем, по реализации дополнительных общеразвивающих программ".</t>
  </si>
  <si>
    <t xml:space="preserve">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</si>
  <si>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СЮТур </t>
  </si>
  <si>
    <t>Размещение в сети интернет    на официальном сайте Управления образования г.Таганрога www.tagobr.ru, на официальном сайте МБУ ДО СЮТур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</si>
  <si>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СЮН </t>
  </si>
  <si>
    <t>Размещение в сети интернет    на официальном сайте Управления образования г.Таганрога www.tagobr.ru, на официальном сайте СЮН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</si>
  <si>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МАУ ДО ДДТ </t>
  </si>
  <si>
    <t xml:space="preserve">Размещение в сети интернет    на официальном сайте Управления образования г.Таганрога www.tagobr.ru, на официальном сайте МАУ ДО ДДТ </t>
  </si>
  <si>
    <t>Размещение в сети интернет    на официальном сайте Управления образования г.Таганрога www.tagobr.ru, на официальном сайте МБУ ДО ЦТТ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</si>
  <si>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ЦВР </t>
  </si>
  <si>
    <t xml:space="preserve">Размещение в сети интернет    на официальном сайте Управления образования г.Таганрога www.tagobr.ru,  на официальном сайте МБУ ДО ЦВР </t>
  </si>
  <si>
    <t xml:space="preserve"> Федеральный закон от 29.12.2012 № 273-ФЗ «Об образовании в Российской Федерации»,  приказ Министерства просвещения РФ от 09.11.2018 № 196 "Об утверждении Порядка организации и осуществления образовательной деятельности по дополнительным общеобразовательным программам", 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1639 от 26.12.2018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дополнительных общеразвивающих программ»,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</si>
  <si>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</si>
  <si>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</si>
  <si>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</si>
  <si>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Заведующий планово-экономическим отделом</t>
  </si>
  <si>
    <t>В.А. Надолинская</t>
  </si>
  <si>
    <t>Значение показателя объема работы</t>
  </si>
  <si>
    <t>ЧАСТЬ 2. Сведения о выполняемых  работах</t>
  </si>
  <si>
    <t>количество единиц</t>
  </si>
  <si>
    <t>85.41</t>
  </si>
  <si>
    <t xml:space="preserve">804200О.99.0.ББ52АЖ72000  </t>
  </si>
  <si>
    <t xml:space="preserve">804200О.99.0.ББ52АЖ96000 </t>
  </si>
  <si>
    <t xml:space="preserve">804200О.99.0.ББ52АЗ20000 </t>
  </si>
  <si>
    <t xml:space="preserve">804200О.99.0.ББ52АЗ44000 </t>
  </si>
  <si>
    <t xml:space="preserve">804200О.99.0.ББ52АЗ68000 </t>
  </si>
  <si>
    <t xml:space="preserve">804200О.99.0.ББ52АЗ92000 </t>
  </si>
  <si>
    <t xml:space="preserve">804200О.99.0.ББ52АО92000 </t>
  </si>
  <si>
    <t>2024 год (очередной финансовый год)</t>
  </si>
  <si>
    <t>2025 год (1-й год планового периода)</t>
  </si>
  <si>
    <t xml:space="preserve">2026 год (2-й год планового периода)
</t>
  </si>
  <si>
    <t>804200О.99.0.ББ52АП16000</t>
  </si>
  <si>
    <t>804200О.99.0.ББ52АП64000</t>
  </si>
  <si>
    <t>дети за исключением детей с ограниченными возможностями здоровья (ОВЗ) и детей-инвалидов</t>
  </si>
  <si>
    <t>cоциально-гуманитарная</t>
  </si>
  <si>
    <t>854100О.99.0.ББ52БС88000</t>
  </si>
  <si>
    <t>854100О.99.0.ББ52БР20000</t>
  </si>
  <si>
    <t>Приложение № 89 к приказу</t>
  </si>
  <si>
    <r>
      <t xml:space="preserve">
</t>
    </r>
    <r>
      <rPr>
        <u/>
        <sz val="16"/>
        <rFont val="Times New Roman"/>
        <family val="1"/>
        <charset val="204"/>
      </rPr>
      <t>Начальник Управления образования г. Таганрога</t>
    </r>
    <r>
      <rPr>
        <sz val="16"/>
        <rFont val="Times New Roman"/>
        <family val="1"/>
        <charset val="204"/>
      </rPr>
      <t xml:space="preserve">______________________________        </t>
    </r>
    <r>
      <rPr>
        <u/>
        <sz val="16"/>
        <rFont val="Times New Roman"/>
        <family val="1"/>
        <charset val="204"/>
      </rPr>
      <t xml:space="preserve">           О.Л. Морозова</t>
    </r>
    <r>
      <rPr>
        <sz val="16"/>
        <rFont val="Times New Roman"/>
        <family val="1"/>
        <charset val="204"/>
      </rPr>
      <t xml:space="preserve">
    (должность)                     (подпись)        (расшифровка подписи)
«  _28_  » ___12____ 2024 г.
</t>
    </r>
  </si>
  <si>
    <t>от   28.12.2024  № 60.05.5-ПР/</t>
  </si>
  <si>
    <t>МУНИЦИПАЛЬНОЕ  ЗАДАНИЕ № 1</t>
  </si>
  <si>
    <t xml:space="preserve">на 2025 год и на плановый период 2026 и 2027 годов
</t>
  </si>
  <si>
    <t>от " 28 " декабря  2024 г.</t>
  </si>
  <si>
    <t>01.01.2025</t>
  </si>
  <si>
    <t>31.12.2025</t>
  </si>
  <si>
    <t xml:space="preserve">2027 год (2-й год планового периода)
</t>
  </si>
  <si>
    <t>Приложение № 90 к приказу</t>
  </si>
  <si>
    <t>Приложение № 91 к приказу</t>
  </si>
  <si>
    <t>Приложение № 92 к приказу</t>
  </si>
  <si>
    <t>Приложение № 93 к приказу</t>
  </si>
  <si>
    <r>
      <t xml:space="preserve">
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  28  » ___12____ 2024 г.
</t>
    </r>
  </si>
  <si>
    <t>Приложение №   к приказу</t>
  </si>
  <si>
    <r>
      <t>от "28" декабря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2025 г.</t>
    </r>
  </si>
  <si>
    <t>от   28.12.2024  № 60.05.5-ПР/1744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</si>
</sst>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scheme val="minor"/>
    </font>
    <font>
      <u/>
      <sz val="16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9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8" fillId="0" borderId="0"/>
    <xf numFmtId="0" fontId="2" fillId="0" borderId="0"/>
    <xf numFmtId="0" fontId="26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14">
    <xf numFmtId="0" fontId="0" fillId="0" borderId="0" xfId="0"/>
    <xf numFmtId="0" fontId="30" fillId="0" borderId="0" xfId="317" applyFont="1" applyAlignment="1">
      <alignment vertical="top"/>
    </xf>
    <xf numFmtId="0" fontId="31" fillId="0" borderId="0" xfId="317" applyFont="1" applyAlignment="1">
      <alignment vertical="center"/>
    </xf>
    <xf numFmtId="0" fontId="31" fillId="0" borderId="0" xfId="317" applyFont="1" applyAlignment="1">
      <alignment horizontal="center" vertical="top" wrapText="1"/>
    </xf>
    <xf numFmtId="0" fontId="31" fillId="0" borderId="0" xfId="317" applyFont="1" applyAlignment="1">
      <alignment horizontal="center" vertical="top"/>
    </xf>
    <xf numFmtId="0" fontId="31" fillId="0" borderId="0" xfId="317" applyFont="1" applyAlignment="1">
      <alignment vertical="top"/>
    </xf>
    <xf numFmtId="0" fontId="30" fillId="24" borderId="0" xfId="317" applyFont="1" applyFill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49" fontId="31" fillId="0" borderId="10" xfId="317" applyNumberFormat="1" applyFont="1" applyBorder="1" applyAlignment="1">
      <alignment vertical="top"/>
    </xf>
    <xf numFmtId="0" fontId="31" fillId="0" borderId="10" xfId="317" applyFont="1" applyBorder="1" applyAlignment="1">
      <alignment horizontal="center" vertical="top" wrapText="1"/>
    </xf>
    <xf numFmtId="0" fontId="31" fillId="0" borderId="10" xfId="317" applyFont="1" applyBorder="1" applyAlignment="1">
      <alignment horizontal="center" vertical="top"/>
    </xf>
    <xf numFmtId="49" fontId="31" fillId="0" borderId="10" xfId="317" applyNumberFormat="1" applyFont="1" applyBorder="1" applyAlignment="1">
      <alignment horizontal="center" vertical="top" wrapText="1"/>
    </xf>
    <xf numFmtId="0" fontId="31" fillId="25" borderId="10" xfId="317" applyFont="1" applyFill="1" applyBorder="1" applyAlignment="1">
      <alignment horizontal="center" vertical="top" wrapText="1"/>
    </xf>
    <xf numFmtId="0" fontId="31" fillId="0" borderId="0" xfId="317" applyFont="1" applyAlignment="1">
      <alignment vertical="top" wrapText="1" shrinkToFit="1"/>
    </xf>
    <xf numFmtId="0" fontId="33" fillId="0" borderId="0" xfId="317" applyFont="1" applyAlignment="1">
      <alignment horizontal="right" vertical="top"/>
    </xf>
    <xf numFmtId="49" fontId="31" fillId="0" borderId="0" xfId="317" applyNumberFormat="1" applyFont="1" applyAlignment="1">
      <alignment horizontal="center" vertical="top"/>
    </xf>
    <xf numFmtId="0" fontId="32" fillId="0" borderId="10" xfId="317" applyFont="1" applyBorder="1" applyAlignment="1">
      <alignment horizontal="center" vertical="top" wrapText="1"/>
    </xf>
    <xf numFmtId="0" fontId="34" fillId="0" borderId="0" xfId="317" applyFont="1" applyAlignment="1">
      <alignment vertical="top"/>
    </xf>
    <xf numFmtId="3" fontId="31" fillId="0" borderId="10" xfId="317" applyNumberFormat="1" applyFont="1" applyBorder="1" applyAlignment="1">
      <alignment horizontal="center" vertical="top" wrapText="1"/>
    </xf>
    <xf numFmtId="3" fontId="35" fillId="0" borderId="10" xfId="317" applyNumberFormat="1" applyFont="1" applyBorder="1" applyAlignment="1">
      <alignment horizontal="center" vertical="top" wrapText="1"/>
    </xf>
    <xf numFmtId="0" fontId="21" fillId="25" borderId="10" xfId="317" applyFont="1" applyFill="1" applyBorder="1" applyAlignment="1">
      <alignment horizontal="center" vertical="top" wrapText="1"/>
    </xf>
    <xf numFmtId="0" fontId="31" fillId="0" borderId="0" xfId="317" applyFont="1" applyAlignment="1">
      <alignment horizontal="right" vertical="center"/>
    </xf>
    <xf numFmtId="0" fontId="36" fillId="0" borderId="0" xfId="317" applyFont="1" applyAlignment="1">
      <alignment horizontal="right" vertical="center"/>
    </xf>
    <xf numFmtId="0" fontId="22" fillId="0" borderId="0" xfId="317" applyFont="1" applyAlignment="1">
      <alignment horizontal="right" vertical="top"/>
    </xf>
    <xf numFmtId="0" fontId="22" fillId="0" borderId="11" xfId="317" applyFont="1" applyBorder="1" applyAlignment="1">
      <alignment horizontal="right" vertical="top"/>
    </xf>
    <xf numFmtId="49" fontId="21" fillId="0" borderId="12" xfId="317" applyNumberFormat="1" applyFont="1" applyBorder="1" applyAlignment="1">
      <alignment horizontal="center" vertical="top"/>
    </xf>
    <xf numFmtId="49" fontId="21" fillId="0" borderId="13" xfId="317" applyNumberFormat="1" applyFont="1" applyBorder="1" applyAlignment="1">
      <alignment horizontal="center" vertical="top"/>
    </xf>
    <xf numFmtId="0" fontId="21" fillId="0" borderId="10" xfId="317" applyFont="1" applyBorder="1" applyAlignment="1">
      <alignment horizontal="center" vertical="top"/>
    </xf>
    <xf numFmtId="0" fontId="34" fillId="0" borderId="10" xfId="317" applyFont="1" applyBorder="1" applyAlignment="1">
      <alignment horizontal="center" vertical="top"/>
    </xf>
    <xf numFmtId="1" fontId="34" fillId="0" borderId="10" xfId="317" applyNumberFormat="1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 wrapText="1"/>
    </xf>
    <xf numFmtId="0" fontId="37" fillId="0" borderId="0" xfId="317" applyFont="1" applyAlignment="1">
      <alignment horizontal="center" vertical="top" wrapText="1"/>
    </xf>
    <xf numFmtId="0" fontId="37" fillId="0" borderId="0" xfId="317" applyFont="1" applyAlignment="1">
      <alignment horizontal="center" vertical="top"/>
    </xf>
    <xf numFmtId="0" fontId="31" fillId="0" borderId="13" xfId="317" applyFont="1" applyBorder="1" applyAlignment="1">
      <alignment horizontal="center" vertical="top" wrapText="1"/>
    </xf>
    <xf numFmtId="0" fontId="33" fillId="0" borderId="10" xfId="0" applyFont="1" applyBorder="1" applyAlignment="1">
      <alignment horizontal="left" vertical="top" wrapText="1"/>
    </xf>
    <xf numFmtId="1" fontId="21" fillId="0" borderId="10" xfId="317" applyNumberFormat="1" applyFont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1" fillId="0" borderId="0" xfId="317" applyFont="1" applyAlignment="1">
      <alignment vertical="top"/>
    </xf>
    <xf numFmtId="0" fontId="21" fillId="26" borderId="0" xfId="317" applyFont="1" applyFill="1" applyAlignment="1">
      <alignment horizontal="center" vertical="top"/>
    </xf>
    <xf numFmtId="1" fontId="21" fillId="26" borderId="0" xfId="317" applyNumberFormat="1" applyFont="1" applyFill="1" applyAlignment="1">
      <alignment horizontal="center" vertical="top"/>
    </xf>
    <xf numFmtId="0" fontId="30" fillId="26" borderId="0" xfId="317" applyFont="1" applyFill="1" applyAlignment="1">
      <alignment vertical="top"/>
    </xf>
    <xf numFmtId="0" fontId="25" fillId="26" borderId="0" xfId="317" applyFont="1" applyFill="1" applyAlignment="1">
      <alignment horizontal="center" vertical="top"/>
    </xf>
    <xf numFmtId="0" fontId="21" fillId="26" borderId="0" xfId="317" applyFont="1" applyFill="1" applyAlignment="1">
      <alignment vertical="top"/>
    </xf>
    <xf numFmtId="0" fontId="34" fillId="26" borderId="0" xfId="317" applyFont="1" applyFill="1" applyAlignment="1">
      <alignment vertical="top"/>
    </xf>
    <xf numFmtId="0" fontId="31" fillId="26" borderId="10" xfId="0" applyFont="1" applyFill="1" applyBorder="1" applyAlignment="1">
      <alignment horizontal="center" vertical="top" wrapText="1"/>
    </xf>
    <xf numFmtId="0" fontId="31" fillId="26" borderId="10" xfId="244" applyFont="1" applyFill="1" applyBorder="1" applyAlignment="1" applyProtection="1">
      <alignment horizontal="center" vertical="top" wrapText="1"/>
    </xf>
    <xf numFmtId="0" fontId="31" fillId="26" borderId="10" xfId="0" applyFont="1" applyFill="1" applyBorder="1" applyAlignment="1">
      <alignment horizontal="justify" vertical="top" wrapText="1"/>
    </xf>
    <xf numFmtId="3" fontId="35" fillId="26" borderId="0" xfId="317" applyNumberFormat="1" applyFont="1" applyFill="1" applyAlignment="1">
      <alignment horizontal="center" vertical="top" wrapText="1"/>
    </xf>
    <xf numFmtId="0" fontId="31" fillId="26" borderId="0" xfId="317" applyFont="1" applyFill="1" applyAlignment="1">
      <alignment horizontal="center" vertical="top" wrapText="1"/>
    </xf>
    <xf numFmtId="0" fontId="31" fillId="26" borderId="16" xfId="244" applyFont="1" applyFill="1" applyBorder="1" applyAlignment="1" applyProtection="1">
      <alignment vertical="top" wrapText="1"/>
    </xf>
    <xf numFmtId="0" fontId="31" fillId="26" borderId="12" xfId="0" applyFont="1" applyFill="1" applyBorder="1" applyAlignment="1">
      <alignment horizontal="center" vertical="top" wrapText="1"/>
    </xf>
    <xf numFmtId="0" fontId="31" fillId="26" borderId="13" xfId="0" applyFont="1" applyFill="1" applyBorder="1" applyAlignment="1">
      <alignment horizontal="center" vertical="top" wrapText="1"/>
    </xf>
    <xf numFmtId="0" fontId="31" fillId="26" borderId="12" xfId="0" applyFont="1" applyFill="1" applyBorder="1" applyAlignment="1">
      <alignment vertical="top" wrapText="1"/>
    </xf>
    <xf numFmtId="0" fontId="31" fillId="26" borderId="13" xfId="0" applyFont="1" applyFill="1" applyBorder="1" applyAlignment="1">
      <alignment vertical="top" wrapText="1"/>
    </xf>
    <xf numFmtId="0" fontId="31" fillId="0" borderId="14" xfId="0" applyFont="1" applyBorder="1" applyAlignment="1">
      <alignment vertical="top" wrapText="1"/>
    </xf>
    <xf numFmtId="0" fontId="31" fillId="0" borderId="15" xfId="317" applyFont="1" applyBorder="1" applyAlignment="1">
      <alignment horizontal="center" vertical="top" wrapText="1"/>
    </xf>
    <xf numFmtId="49" fontId="31" fillId="0" borderId="26" xfId="317" applyNumberFormat="1" applyFont="1" applyBorder="1" applyAlignment="1">
      <alignment vertical="top" wrapText="1"/>
    </xf>
    <xf numFmtId="49" fontId="31" fillId="0" borderId="16" xfId="317" applyNumberFormat="1" applyFont="1" applyBorder="1" applyAlignment="1">
      <alignment vertical="top" wrapText="1"/>
    </xf>
    <xf numFmtId="49" fontId="31" fillId="0" borderId="26" xfId="317" applyNumberFormat="1" applyFont="1" applyBorder="1" applyAlignment="1">
      <alignment vertical="top"/>
    </xf>
    <xf numFmtId="49" fontId="31" fillId="0" borderId="16" xfId="317" applyNumberFormat="1" applyFont="1" applyBorder="1" applyAlignment="1">
      <alignment vertical="top"/>
    </xf>
    <xf numFmtId="0" fontId="31" fillId="0" borderId="26" xfId="317" applyFont="1" applyBorder="1" applyAlignment="1">
      <alignment vertical="top" wrapText="1"/>
    </xf>
    <xf numFmtId="0" fontId="31" fillId="0" borderId="16" xfId="317" applyFont="1" applyBorder="1" applyAlignment="1">
      <alignment vertical="top" wrapText="1"/>
    </xf>
    <xf numFmtId="0" fontId="31" fillId="0" borderId="24" xfId="317" applyFont="1" applyBorder="1" applyAlignment="1">
      <alignment vertical="top" wrapText="1"/>
    </xf>
    <xf numFmtId="0" fontId="31" fillId="0" borderId="25" xfId="317" applyFont="1" applyBorder="1" applyAlignment="1">
      <alignment vertical="top" wrapText="1"/>
    </xf>
    <xf numFmtId="0" fontId="31" fillId="0" borderId="13" xfId="0" applyFont="1" applyBorder="1" applyAlignment="1">
      <alignment horizontal="left" vertical="top" wrapText="1"/>
    </xf>
    <xf numFmtId="0" fontId="31" fillId="0" borderId="29" xfId="317" applyFont="1" applyBorder="1" applyAlignment="1">
      <alignment horizontal="center" vertical="top" wrapText="1"/>
    </xf>
    <xf numFmtId="0" fontId="31" fillId="0" borderId="30" xfId="317" applyFont="1" applyBorder="1" applyAlignment="1">
      <alignment horizontal="center" vertical="top" wrapText="1"/>
    </xf>
    <xf numFmtId="0" fontId="31" fillId="0" borderId="31" xfId="317" applyFont="1" applyBorder="1" applyAlignment="1">
      <alignment horizontal="center" vertical="top" wrapText="1"/>
    </xf>
    <xf numFmtId="0" fontId="31" fillId="0" borderId="30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0" fontId="31" fillId="0" borderId="33" xfId="0" applyFont="1" applyBorder="1" applyAlignment="1">
      <alignment vertical="top" wrapText="1"/>
    </xf>
    <xf numFmtId="0" fontId="31" fillId="0" borderId="34" xfId="0" applyFont="1" applyBorder="1" applyAlignment="1">
      <alignment vertical="top" wrapText="1"/>
    </xf>
    <xf numFmtId="0" fontId="31" fillId="0" borderId="30" xfId="317" applyFont="1" applyBorder="1" applyAlignment="1">
      <alignment vertical="top" wrapText="1"/>
    </xf>
    <xf numFmtId="0" fontId="31" fillId="0" borderId="30" xfId="317" applyFont="1" applyBorder="1" applyAlignment="1">
      <alignment vertical="top"/>
    </xf>
    <xf numFmtId="0" fontId="31" fillId="0" borderId="30" xfId="317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 wrapText="1"/>
    </xf>
    <xf numFmtId="0" fontId="31" fillId="0" borderId="28" xfId="317" applyFont="1" applyBorder="1" applyAlignment="1">
      <alignment horizontal="center" vertical="top" wrapText="1"/>
    </xf>
    <xf numFmtId="0" fontId="41" fillId="0" borderId="0" xfId="317" applyFont="1" applyAlignment="1">
      <alignment vertical="top"/>
    </xf>
    <xf numFmtId="0" fontId="31" fillId="0" borderId="0" xfId="0" applyFont="1" applyAlignment="1">
      <alignment vertical="top" wrapText="1"/>
    </xf>
    <xf numFmtId="3" fontId="31" fillId="0" borderId="30" xfId="317" applyNumberFormat="1" applyFont="1" applyBorder="1" applyAlignment="1">
      <alignment horizontal="center" vertical="top" wrapText="1"/>
    </xf>
    <xf numFmtId="0" fontId="34" fillId="0" borderId="30" xfId="317" applyFont="1" applyBorder="1" applyAlignment="1">
      <alignment horizontal="center" vertical="top"/>
    </xf>
    <xf numFmtId="1" fontId="34" fillId="0" borderId="30" xfId="317" applyNumberFormat="1" applyFont="1" applyBorder="1" applyAlignment="1">
      <alignment horizontal="center" vertical="top"/>
    </xf>
    <xf numFmtId="0" fontId="31" fillId="0" borderId="24" xfId="317" applyFont="1" applyBorder="1" applyAlignment="1">
      <alignment horizontal="center" vertical="top" wrapText="1"/>
    </xf>
    <xf numFmtId="0" fontId="21" fillId="0" borderId="36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33" fillId="0" borderId="35" xfId="0" applyFont="1" applyBorder="1" applyAlignment="1">
      <alignment horizontal="left" vertical="top" wrapText="1"/>
    </xf>
    <xf numFmtId="0" fontId="31" fillId="0" borderId="30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center" vertical="top" wrapText="1"/>
    </xf>
    <xf numFmtId="0" fontId="44" fillId="0" borderId="14" xfId="0" applyFont="1" applyBorder="1" applyAlignment="1">
      <alignment vertical="top" wrapText="1"/>
    </xf>
    <xf numFmtId="3" fontId="34" fillId="0" borderId="0" xfId="317" applyNumberFormat="1" applyFont="1" applyAlignment="1">
      <alignment vertical="top"/>
    </xf>
    <xf numFmtId="0" fontId="21" fillId="0" borderId="0" xfId="317" applyFont="1" applyAlignment="1">
      <alignment horizontal="center" vertical="top"/>
    </xf>
    <xf numFmtId="0" fontId="31" fillId="0" borderId="10" xfId="0" applyFont="1" applyBorder="1" applyAlignment="1">
      <alignment horizontal="center" vertical="top" wrapText="1"/>
    </xf>
    <xf numFmtId="0" fontId="31" fillId="0" borderId="10" xfId="244" applyFont="1" applyFill="1" applyBorder="1" applyAlignment="1" applyProtection="1">
      <alignment horizontal="center" vertical="top" wrapText="1"/>
    </xf>
    <xf numFmtId="0" fontId="31" fillId="0" borderId="10" xfId="0" applyFont="1" applyBorder="1" applyAlignment="1">
      <alignment horizontal="justify" vertical="top" wrapText="1"/>
    </xf>
    <xf numFmtId="3" fontId="35" fillId="0" borderId="0" xfId="317" applyNumberFormat="1" applyFont="1" applyAlignment="1">
      <alignment horizontal="center" vertical="top" wrapText="1"/>
    </xf>
    <xf numFmtId="0" fontId="31" fillId="0" borderId="16" xfId="244" applyFont="1" applyFill="1" applyBorder="1" applyAlignment="1" applyProtection="1">
      <alignment vertical="top" wrapText="1"/>
    </xf>
    <xf numFmtId="0" fontId="31" fillId="0" borderId="30" xfId="0" applyFont="1" applyBorder="1" applyAlignment="1">
      <alignment horizontal="center" vertical="top" wrapText="1"/>
    </xf>
    <xf numFmtId="0" fontId="31" fillId="0" borderId="30" xfId="317" applyFont="1" applyBorder="1" applyAlignment="1">
      <alignment horizontal="center" vertical="top" wrapText="1"/>
    </xf>
    <xf numFmtId="0" fontId="31" fillId="0" borderId="32" xfId="317" applyFont="1" applyBorder="1" applyAlignment="1">
      <alignment horizontal="center" vertical="top" wrapText="1"/>
    </xf>
    <xf numFmtId="0" fontId="31" fillId="0" borderId="11" xfId="317" applyFont="1" applyBorder="1" applyAlignment="1">
      <alignment horizontal="center" vertical="top" wrapText="1"/>
    </xf>
    <xf numFmtId="0" fontId="31" fillId="0" borderId="28" xfId="317" applyFont="1" applyBorder="1" applyAlignment="1">
      <alignment horizontal="center" vertical="top" wrapText="1"/>
    </xf>
    <xf numFmtId="0" fontId="31" fillId="0" borderId="15" xfId="317" applyFont="1" applyBorder="1" applyAlignment="1">
      <alignment horizontal="center" vertical="top" wrapText="1"/>
    </xf>
    <xf numFmtId="0" fontId="31" fillId="0" borderId="26" xfId="317" applyFont="1" applyBorder="1" applyAlignment="1">
      <alignment horizontal="center" vertical="top" wrapText="1"/>
    </xf>
    <xf numFmtId="0" fontId="31" fillId="0" borderId="16" xfId="317" applyFont="1" applyBorder="1" applyAlignment="1">
      <alignment horizontal="center" vertical="top" wrapText="1"/>
    </xf>
    <xf numFmtId="0" fontId="31" fillId="0" borderId="29" xfId="317" applyFont="1" applyBorder="1" applyAlignment="1">
      <alignment horizontal="center" vertical="top" wrapText="1"/>
    </xf>
    <xf numFmtId="0" fontId="21" fillId="0" borderId="12" xfId="317" applyFont="1" applyBorder="1" applyAlignment="1">
      <alignment horizontal="left" vertical="top" wrapText="1"/>
    </xf>
    <xf numFmtId="0" fontId="21" fillId="0" borderId="17" xfId="317" applyFont="1" applyBorder="1" applyAlignment="1">
      <alignment horizontal="left" vertical="top" wrapText="1"/>
    </xf>
    <xf numFmtId="0" fontId="21" fillId="0" borderId="13" xfId="317" applyFont="1" applyBorder="1" applyAlignment="1">
      <alignment horizontal="left" vertical="top" wrapText="1"/>
    </xf>
    <xf numFmtId="0" fontId="21" fillId="0" borderId="12" xfId="317" applyFont="1" applyBorder="1" applyAlignment="1">
      <alignment horizontal="center" vertical="top" wrapText="1"/>
    </xf>
    <xf numFmtId="0" fontId="21" fillId="0" borderId="17" xfId="317" applyFont="1" applyBorder="1" applyAlignment="1">
      <alignment horizontal="center" vertical="top" wrapText="1"/>
    </xf>
    <xf numFmtId="0" fontId="21" fillId="0" borderId="13" xfId="317" applyFont="1" applyBorder="1" applyAlignment="1">
      <alignment horizontal="center" vertical="top" wrapText="1"/>
    </xf>
    <xf numFmtId="0" fontId="21" fillId="26" borderId="0" xfId="317" applyFont="1" applyFill="1" applyAlignment="1">
      <alignment vertical="top"/>
    </xf>
    <xf numFmtId="0" fontId="31" fillId="26" borderId="10" xfId="0" applyFont="1" applyFill="1" applyBorder="1" applyAlignment="1">
      <alignment horizontal="center" vertical="top" wrapText="1"/>
    </xf>
    <xf numFmtId="0" fontId="21" fillId="0" borderId="12" xfId="317" applyFont="1" applyBorder="1" applyAlignment="1">
      <alignment horizontal="center" vertical="top"/>
    </xf>
    <xf numFmtId="0" fontId="21" fillId="0" borderId="17" xfId="317" applyFont="1" applyBorder="1" applyAlignment="1">
      <alignment horizontal="center" vertical="top"/>
    </xf>
    <xf numFmtId="0" fontId="21" fillId="0" borderId="13" xfId="317" applyFont="1" applyBorder="1" applyAlignment="1">
      <alignment horizontal="center" vertical="top"/>
    </xf>
    <xf numFmtId="0" fontId="31" fillId="26" borderId="10" xfId="244" applyFont="1" applyFill="1" applyBorder="1" applyAlignment="1" applyProtection="1">
      <alignment horizontal="center" vertical="top" wrapText="1"/>
    </xf>
    <xf numFmtId="0" fontId="31" fillId="26" borderId="15" xfId="0" applyFont="1" applyFill="1" applyBorder="1" applyAlignment="1">
      <alignment horizontal="center" vertical="top" wrapText="1"/>
    </xf>
    <xf numFmtId="0" fontId="31" fillId="26" borderId="16" xfId="0" applyFont="1" applyFill="1" applyBorder="1" applyAlignment="1">
      <alignment horizontal="center" vertical="top" wrapText="1"/>
    </xf>
    <xf numFmtId="0" fontId="32" fillId="0" borderId="10" xfId="317" applyFont="1" applyBorder="1" applyAlignment="1">
      <alignment horizontal="center" vertical="top" wrapText="1"/>
    </xf>
    <xf numFmtId="0" fontId="31" fillId="26" borderId="12" xfId="0" applyFont="1" applyFill="1" applyBorder="1" applyAlignment="1">
      <alignment horizontal="center" vertical="top" wrapText="1"/>
    </xf>
    <xf numFmtId="0" fontId="31" fillId="26" borderId="17" xfId="0" applyFont="1" applyFill="1" applyBorder="1" applyAlignment="1">
      <alignment horizontal="center" vertical="top" wrapText="1"/>
    </xf>
    <xf numFmtId="0" fontId="31" fillId="26" borderId="13" xfId="0" applyFont="1" applyFill="1" applyBorder="1" applyAlignment="1">
      <alignment horizontal="center" vertical="top" wrapText="1"/>
    </xf>
    <xf numFmtId="0" fontId="31" fillId="0" borderId="10" xfId="317" applyFont="1" applyBorder="1" applyAlignment="1">
      <alignment vertical="top" wrapText="1"/>
    </xf>
    <xf numFmtId="0" fontId="33" fillId="0" borderId="0" xfId="317" applyFont="1" applyAlignment="1">
      <alignment horizontal="right" vertical="top"/>
    </xf>
    <xf numFmtId="49" fontId="31" fillId="0" borderId="0" xfId="317" applyNumberFormat="1" applyFont="1" applyAlignment="1">
      <alignment horizontal="center" vertical="top"/>
    </xf>
    <xf numFmtId="2" fontId="37" fillId="0" borderId="0" xfId="317" applyNumberFormat="1" applyFont="1" applyAlignment="1">
      <alignment vertical="top" wrapText="1"/>
    </xf>
    <xf numFmtId="0" fontId="38" fillId="0" borderId="18" xfId="317" applyFont="1" applyBorder="1" applyAlignment="1">
      <alignment vertical="top" wrapText="1"/>
    </xf>
    <xf numFmtId="0" fontId="31" fillId="0" borderId="0" xfId="317" applyFont="1" applyAlignment="1">
      <alignment horizontal="right" vertical="center" wrapText="1"/>
    </xf>
    <xf numFmtId="2" fontId="31" fillId="0" borderId="23" xfId="317" applyNumberFormat="1" applyFont="1" applyBorder="1" applyAlignment="1">
      <alignment vertical="top" wrapText="1"/>
    </xf>
    <xf numFmtId="0" fontId="31" fillId="0" borderId="0" xfId="317" applyFont="1" applyAlignment="1">
      <alignment horizontal="center" vertical="top"/>
    </xf>
    <xf numFmtId="2" fontId="39" fillId="0" borderId="23" xfId="317" applyNumberFormat="1" applyFont="1" applyBorder="1" applyAlignment="1">
      <alignment vertical="top" wrapText="1"/>
    </xf>
    <xf numFmtId="49" fontId="21" fillId="0" borderId="12" xfId="317" applyNumberFormat="1" applyFont="1" applyBorder="1" applyAlignment="1">
      <alignment horizontal="center" vertical="top"/>
    </xf>
    <xf numFmtId="49" fontId="21" fillId="0" borderId="13" xfId="317" applyNumberFormat="1" applyFont="1" applyBorder="1" applyAlignment="1">
      <alignment horizontal="center" vertical="top"/>
    </xf>
    <xf numFmtId="0" fontId="33" fillId="0" borderId="11" xfId="317" applyFont="1" applyBorder="1" applyAlignment="1">
      <alignment horizontal="right" vertical="top"/>
    </xf>
    <xf numFmtId="49" fontId="31" fillId="0" borderId="12" xfId="317" applyNumberFormat="1" applyFont="1" applyBorder="1" applyAlignment="1">
      <alignment horizontal="center" vertical="top"/>
    </xf>
    <xf numFmtId="49" fontId="31" fillId="0" borderId="13" xfId="317" applyNumberFormat="1" applyFont="1" applyBorder="1" applyAlignment="1">
      <alignment horizontal="center" vertical="top"/>
    </xf>
    <xf numFmtId="0" fontId="22" fillId="0" borderId="0" xfId="317" applyFont="1" applyAlignment="1">
      <alignment horizontal="right" vertical="top"/>
    </xf>
    <xf numFmtId="0" fontId="22" fillId="0" borderId="11" xfId="317" applyFont="1" applyBorder="1" applyAlignment="1">
      <alignment horizontal="right" vertical="top"/>
    </xf>
    <xf numFmtId="0" fontId="23" fillId="0" borderId="0" xfId="317" applyFont="1" applyAlignment="1">
      <alignment horizontal="center" vertical="center"/>
    </xf>
    <xf numFmtId="0" fontId="24" fillId="0" borderId="0" xfId="317" applyFont="1" applyAlignment="1">
      <alignment horizontal="center" vertical="center"/>
    </xf>
    <xf numFmtId="0" fontId="36" fillId="0" borderId="0" xfId="317" applyFont="1" applyAlignment="1">
      <alignment horizontal="right" vertical="center"/>
    </xf>
    <xf numFmtId="0" fontId="31" fillId="0" borderId="0" xfId="317" applyFont="1" applyAlignment="1">
      <alignment horizontal="right" vertical="center"/>
    </xf>
    <xf numFmtId="0" fontId="24" fillId="0" borderId="0" xfId="317" applyFont="1" applyAlignment="1">
      <alignment horizontal="center" vertical="center" wrapText="1"/>
    </xf>
    <xf numFmtId="0" fontId="31" fillId="0" borderId="19" xfId="317" applyFont="1" applyBorder="1" applyAlignment="1">
      <alignment horizontal="center" vertical="top"/>
    </xf>
    <xf numFmtId="0" fontId="31" fillId="0" borderId="20" xfId="317" applyFont="1" applyBorder="1" applyAlignment="1">
      <alignment horizontal="center" vertical="top"/>
    </xf>
    <xf numFmtId="49" fontId="31" fillId="0" borderId="21" xfId="317" applyNumberFormat="1" applyFont="1" applyBorder="1" applyAlignment="1">
      <alignment horizontal="center" vertical="top"/>
    </xf>
    <xf numFmtId="49" fontId="31" fillId="0" borderId="22" xfId="317" applyNumberFormat="1" applyFont="1" applyBorder="1" applyAlignment="1">
      <alignment horizontal="center" vertical="top"/>
    </xf>
    <xf numFmtId="0" fontId="21" fillId="0" borderId="10" xfId="317" applyFont="1" applyBorder="1" applyAlignment="1">
      <alignment horizontal="center" vertical="top"/>
    </xf>
    <xf numFmtId="0" fontId="21" fillId="0" borderId="10" xfId="317" applyFont="1" applyBorder="1" applyAlignment="1">
      <alignment horizontal="center" vertical="top" wrapText="1"/>
    </xf>
    <xf numFmtId="0" fontId="31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1" fillId="0" borderId="10" xfId="317" applyFont="1" applyBorder="1" applyAlignment="1">
      <alignment vertical="top"/>
    </xf>
    <xf numFmtId="0" fontId="31" fillId="0" borderId="0" xfId="317" applyFont="1" applyAlignment="1">
      <alignment vertical="top" wrapText="1"/>
    </xf>
    <xf numFmtId="0" fontId="38" fillId="26" borderId="0" xfId="317" applyFont="1" applyFill="1" applyAlignment="1">
      <alignment vertical="top" wrapText="1"/>
    </xf>
    <xf numFmtId="0" fontId="38" fillId="26" borderId="0" xfId="317" applyFont="1" applyFill="1" applyAlignment="1">
      <alignment vertical="top"/>
    </xf>
    <xf numFmtId="0" fontId="21" fillId="26" borderId="10" xfId="317" applyFont="1" applyFill="1" applyBorder="1" applyAlignment="1">
      <alignment horizontal="center" vertical="top"/>
    </xf>
    <xf numFmtId="0" fontId="31" fillId="0" borderId="10" xfId="317" applyFont="1" applyBorder="1" applyAlignment="1">
      <alignment horizontal="center" vertical="top"/>
    </xf>
    <xf numFmtId="0" fontId="21" fillId="0" borderId="10" xfId="317" applyFont="1" applyBorder="1" applyAlignment="1">
      <alignment vertical="top"/>
    </xf>
    <xf numFmtId="0" fontId="31" fillId="25" borderId="10" xfId="317" applyFont="1" applyFill="1" applyBorder="1" applyAlignment="1">
      <alignment horizontal="center" vertical="top" wrapText="1"/>
    </xf>
    <xf numFmtId="0" fontId="21" fillId="0" borderId="0" xfId="317" applyFont="1" applyAlignment="1">
      <alignment vertical="top"/>
    </xf>
    <xf numFmtId="49" fontId="31" fillId="0" borderId="0" xfId="317" applyNumberFormat="1" applyFont="1" applyAlignment="1">
      <alignment vertical="top"/>
    </xf>
    <xf numFmtId="0" fontId="21" fillId="0" borderId="0" xfId="317" applyFont="1" applyAlignment="1">
      <alignment vertical="top" wrapText="1"/>
    </xf>
    <xf numFmtId="0" fontId="31" fillId="0" borderId="12" xfId="317" applyFont="1" applyBorder="1" applyAlignment="1">
      <alignment horizontal="center" vertical="top" wrapText="1"/>
    </xf>
    <xf numFmtId="0" fontId="31" fillId="0" borderId="17" xfId="317" applyFont="1" applyBorder="1" applyAlignment="1">
      <alignment horizontal="center" vertical="top"/>
    </xf>
    <xf numFmtId="0" fontId="31" fillId="0" borderId="13" xfId="317" applyFont="1" applyBorder="1" applyAlignment="1">
      <alignment horizontal="center" vertical="top"/>
    </xf>
    <xf numFmtId="0" fontId="21" fillId="0" borderId="15" xfId="317" applyFont="1" applyBorder="1" applyAlignment="1">
      <alignment horizontal="center" vertical="top" wrapText="1"/>
    </xf>
    <xf numFmtId="0" fontId="21" fillId="0" borderId="16" xfId="317" applyFont="1" applyBorder="1" applyAlignment="1">
      <alignment horizontal="center" vertical="top" wrapText="1"/>
    </xf>
    <xf numFmtId="0" fontId="21" fillId="0" borderId="32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31" fillId="0" borderId="27" xfId="317" applyFont="1" applyBorder="1" applyAlignment="1">
      <alignment horizontal="center" vertical="top" wrapText="1"/>
    </xf>
    <xf numFmtId="0" fontId="31" fillId="0" borderId="31" xfId="317" applyFont="1" applyBorder="1" applyAlignment="1">
      <alignment horizontal="center" vertical="top" wrapText="1"/>
    </xf>
    <xf numFmtId="0" fontId="31" fillId="26" borderId="12" xfId="244" applyFont="1" applyFill="1" applyBorder="1" applyAlignment="1" applyProtection="1">
      <alignment horizontal="center" vertical="top" wrapText="1"/>
    </xf>
    <xf numFmtId="0" fontId="31" fillId="26" borderId="17" xfId="244" applyFont="1" applyFill="1" applyBorder="1" applyAlignment="1" applyProtection="1">
      <alignment horizontal="center" vertical="top" wrapText="1"/>
    </xf>
    <xf numFmtId="0" fontId="31" fillId="26" borderId="13" xfId="244" applyFont="1" applyFill="1" applyBorder="1" applyAlignment="1" applyProtection="1">
      <alignment horizontal="center" vertical="top" wrapText="1"/>
    </xf>
    <xf numFmtId="0" fontId="31" fillId="26" borderId="10" xfId="0" applyFont="1" applyFill="1" applyBorder="1" applyAlignment="1">
      <alignment horizontal="justify" vertical="top" wrapText="1"/>
    </xf>
    <xf numFmtId="0" fontId="31" fillId="0" borderId="0" xfId="317" applyFont="1" applyAlignment="1">
      <alignment vertical="top" wrapText="1" shrinkToFit="1"/>
    </xf>
    <xf numFmtId="0" fontId="31" fillId="0" borderId="23" xfId="317" applyFont="1" applyBorder="1" applyAlignment="1">
      <alignment vertical="top" wrapText="1" shrinkToFit="1"/>
    </xf>
    <xf numFmtId="0" fontId="38" fillId="0" borderId="18" xfId="317" applyFont="1" applyBorder="1" applyAlignment="1">
      <alignment vertical="top" wrapText="1" shrinkToFit="1"/>
    </xf>
    <xf numFmtId="0" fontId="36" fillId="0" borderId="0" xfId="317" applyFont="1" applyAlignment="1">
      <alignment horizontal="center" vertical="top"/>
    </xf>
    <xf numFmtId="0" fontId="25" fillId="26" borderId="0" xfId="317" applyFont="1" applyFill="1" applyAlignment="1">
      <alignment horizontal="center" vertical="top"/>
    </xf>
    <xf numFmtId="0" fontId="21" fillId="26" borderId="0" xfId="317" applyFont="1" applyFill="1" applyAlignment="1">
      <alignment horizontal="center" vertical="top"/>
    </xf>
    <xf numFmtId="0" fontId="21" fillId="0" borderId="30" xfId="0" applyFont="1" applyBorder="1" applyAlignment="1">
      <alignment horizontal="center" vertical="top" wrapText="1"/>
    </xf>
    <xf numFmtId="0" fontId="40" fillId="0" borderId="0" xfId="317" applyFont="1" applyAlignment="1">
      <alignment horizontal="right" vertical="center"/>
    </xf>
    <xf numFmtId="0" fontId="40" fillId="0" borderId="0" xfId="317" applyFont="1" applyAlignment="1">
      <alignment horizontal="right" vertical="center" wrapText="1"/>
    </xf>
    <xf numFmtId="0" fontId="40" fillId="0" borderId="0" xfId="317" applyFont="1" applyAlignment="1">
      <alignment horizontal="center" vertical="top"/>
    </xf>
    <xf numFmtId="0" fontId="31" fillId="0" borderId="36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38" fillId="0" borderId="0" xfId="317" applyFont="1" applyAlignment="1">
      <alignment vertical="top" wrapText="1"/>
    </xf>
    <xf numFmtId="0" fontId="38" fillId="0" borderId="0" xfId="317" applyFont="1" applyAlignment="1">
      <alignment vertical="top"/>
    </xf>
    <xf numFmtId="0" fontId="37" fillId="0" borderId="0" xfId="317" applyFont="1" applyAlignment="1">
      <alignment horizontal="right" vertical="center" wrapText="1"/>
    </xf>
    <xf numFmtId="0" fontId="31" fillId="0" borderId="35" xfId="317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31" fillId="0" borderId="18" xfId="317" applyFont="1" applyBorder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0" fontId="31" fillId="0" borderId="31" xfId="0" applyFont="1" applyBorder="1" applyAlignment="1">
      <alignment horizontal="center" vertical="top" wrapText="1"/>
    </xf>
    <xf numFmtId="0" fontId="31" fillId="0" borderId="26" xfId="0" applyFont="1" applyBorder="1" applyAlignment="1">
      <alignment horizontal="center" vertical="top" wrapText="1"/>
    </xf>
    <xf numFmtId="0" fontId="31" fillId="0" borderId="35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 wrapText="1"/>
    </xf>
    <xf numFmtId="0" fontId="31" fillId="0" borderId="10" xfId="244" applyFont="1" applyFill="1" applyBorder="1" applyAlignment="1" applyProtection="1">
      <alignment horizontal="center" vertical="top" wrapText="1"/>
    </xf>
    <xf numFmtId="0" fontId="31" fillId="0" borderId="12" xfId="0" applyFont="1" applyBorder="1" applyAlignment="1">
      <alignment horizontal="center" vertical="top" wrapText="1"/>
    </xf>
    <xf numFmtId="0" fontId="31" fillId="0" borderId="17" xfId="0" applyFont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31" fillId="0" borderId="12" xfId="244" applyFont="1" applyFill="1" applyBorder="1" applyAlignment="1" applyProtection="1">
      <alignment horizontal="center" vertical="top" wrapText="1"/>
    </xf>
    <xf numFmtId="0" fontId="31" fillId="0" borderId="17" xfId="244" applyFont="1" applyFill="1" applyBorder="1" applyAlignment="1" applyProtection="1">
      <alignment horizontal="center" vertical="top" wrapText="1"/>
    </xf>
    <xf numFmtId="0" fontId="31" fillId="0" borderId="13" xfId="244" applyFont="1" applyFill="1" applyBorder="1" applyAlignment="1" applyProtection="1">
      <alignment horizontal="center" vertical="top" wrapText="1"/>
    </xf>
  </cellXfs>
  <cellStyles count="390">
    <cellStyle name="20% - Акцент1 10" xfId="1" xr:uid="{00000000-0005-0000-0000-000000000000}"/>
    <cellStyle name="20% - Акцент1 2" xfId="2" xr:uid="{00000000-0005-0000-0000-000001000000}"/>
    <cellStyle name="20% - Акцент1 3" xfId="3" xr:uid="{00000000-0005-0000-0000-000002000000}"/>
    <cellStyle name="20% - Акцент1 4" xfId="4" xr:uid="{00000000-0005-0000-0000-000003000000}"/>
    <cellStyle name="20% - Акцент1 5" xfId="5" xr:uid="{00000000-0005-0000-0000-000004000000}"/>
    <cellStyle name="20% - Акцент1 6" xfId="6" xr:uid="{00000000-0005-0000-0000-000005000000}"/>
    <cellStyle name="20% - Акцент1 7" xfId="7" xr:uid="{00000000-0005-0000-0000-000006000000}"/>
    <cellStyle name="20% - Акцент1 8" xfId="8" xr:uid="{00000000-0005-0000-0000-000007000000}"/>
    <cellStyle name="20% - Акцент1 9" xfId="9" xr:uid="{00000000-0005-0000-0000-000008000000}"/>
    <cellStyle name="20% - Акцент2 10" xfId="10" xr:uid="{00000000-0005-0000-0000-000009000000}"/>
    <cellStyle name="20% - Акцент2 2" xfId="11" xr:uid="{00000000-0005-0000-0000-00000A000000}"/>
    <cellStyle name="20% - Акцент2 3" xfId="12" xr:uid="{00000000-0005-0000-0000-00000B000000}"/>
    <cellStyle name="20% - Акцент2 4" xfId="13" xr:uid="{00000000-0005-0000-0000-00000C000000}"/>
    <cellStyle name="20% - Акцент2 5" xfId="14" xr:uid="{00000000-0005-0000-0000-00000D000000}"/>
    <cellStyle name="20% - Акцент2 6" xfId="15" xr:uid="{00000000-0005-0000-0000-00000E000000}"/>
    <cellStyle name="20% - Акцент2 7" xfId="16" xr:uid="{00000000-0005-0000-0000-00000F000000}"/>
    <cellStyle name="20% - Акцент2 8" xfId="17" xr:uid="{00000000-0005-0000-0000-000010000000}"/>
    <cellStyle name="20% - Акцент2 9" xfId="18" xr:uid="{00000000-0005-0000-0000-000011000000}"/>
    <cellStyle name="20% - Акцент3 10" xfId="19" xr:uid="{00000000-0005-0000-0000-000012000000}"/>
    <cellStyle name="20% - Акцент3 2" xfId="20" xr:uid="{00000000-0005-0000-0000-000013000000}"/>
    <cellStyle name="20% - Акцент3 3" xfId="21" xr:uid="{00000000-0005-0000-0000-000014000000}"/>
    <cellStyle name="20% - Акцент3 4" xfId="22" xr:uid="{00000000-0005-0000-0000-000015000000}"/>
    <cellStyle name="20% - Акцент3 5" xfId="23" xr:uid="{00000000-0005-0000-0000-000016000000}"/>
    <cellStyle name="20% - Акцент3 6" xfId="24" xr:uid="{00000000-0005-0000-0000-000017000000}"/>
    <cellStyle name="20% - Акцент3 7" xfId="25" xr:uid="{00000000-0005-0000-0000-000018000000}"/>
    <cellStyle name="20% - Акцент3 8" xfId="26" xr:uid="{00000000-0005-0000-0000-000019000000}"/>
    <cellStyle name="20% - Акцент3 9" xfId="27" xr:uid="{00000000-0005-0000-0000-00001A000000}"/>
    <cellStyle name="20% - Акцент4 10" xfId="28" xr:uid="{00000000-0005-0000-0000-00001B000000}"/>
    <cellStyle name="20% - Акцент4 2" xfId="29" xr:uid="{00000000-0005-0000-0000-00001C000000}"/>
    <cellStyle name="20% - Акцент4 3" xfId="30" xr:uid="{00000000-0005-0000-0000-00001D000000}"/>
    <cellStyle name="20% - Акцент4 4" xfId="31" xr:uid="{00000000-0005-0000-0000-00001E000000}"/>
    <cellStyle name="20% - Акцент4 5" xfId="32" xr:uid="{00000000-0005-0000-0000-00001F000000}"/>
    <cellStyle name="20% - Акцент4 6" xfId="33" xr:uid="{00000000-0005-0000-0000-000020000000}"/>
    <cellStyle name="20% - Акцент4 7" xfId="34" xr:uid="{00000000-0005-0000-0000-000021000000}"/>
    <cellStyle name="20% - Акцент4 8" xfId="35" xr:uid="{00000000-0005-0000-0000-000022000000}"/>
    <cellStyle name="20% - Акцент4 9" xfId="36" xr:uid="{00000000-0005-0000-0000-000023000000}"/>
    <cellStyle name="20% - Акцент5 10" xfId="37" xr:uid="{00000000-0005-0000-0000-000024000000}"/>
    <cellStyle name="20% - Акцент5 2" xfId="38" xr:uid="{00000000-0005-0000-0000-000025000000}"/>
    <cellStyle name="20% - Акцент5 3" xfId="39" xr:uid="{00000000-0005-0000-0000-000026000000}"/>
    <cellStyle name="20% - Акцент5 4" xfId="40" xr:uid="{00000000-0005-0000-0000-000027000000}"/>
    <cellStyle name="20% - Акцент5 5" xfId="41" xr:uid="{00000000-0005-0000-0000-000028000000}"/>
    <cellStyle name="20% - Акцент5 6" xfId="42" xr:uid="{00000000-0005-0000-0000-000029000000}"/>
    <cellStyle name="20% - Акцент5 7" xfId="43" xr:uid="{00000000-0005-0000-0000-00002A000000}"/>
    <cellStyle name="20% - Акцент5 8" xfId="44" xr:uid="{00000000-0005-0000-0000-00002B000000}"/>
    <cellStyle name="20% - Акцент5 9" xfId="45" xr:uid="{00000000-0005-0000-0000-00002C000000}"/>
    <cellStyle name="20% - Акцент6 10" xfId="46" xr:uid="{00000000-0005-0000-0000-00002D000000}"/>
    <cellStyle name="20% - Акцент6 2" xfId="47" xr:uid="{00000000-0005-0000-0000-00002E000000}"/>
    <cellStyle name="20% - Акцент6 3" xfId="48" xr:uid="{00000000-0005-0000-0000-00002F000000}"/>
    <cellStyle name="20% - Акцент6 4" xfId="49" xr:uid="{00000000-0005-0000-0000-000030000000}"/>
    <cellStyle name="20% - Акцент6 5" xfId="50" xr:uid="{00000000-0005-0000-0000-000031000000}"/>
    <cellStyle name="20% - Акцент6 6" xfId="51" xr:uid="{00000000-0005-0000-0000-000032000000}"/>
    <cellStyle name="20% - Акцент6 7" xfId="52" xr:uid="{00000000-0005-0000-0000-000033000000}"/>
    <cellStyle name="20% - Акцент6 8" xfId="53" xr:uid="{00000000-0005-0000-0000-000034000000}"/>
    <cellStyle name="20% - Акцент6 9" xfId="54" xr:uid="{00000000-0005-0000-0000-000035000000}"/>
    <cellStyle name="40% - Акцент1 10" xfId="55" xr:uid="{00000000-0005-0000-0000-000036000000}"/>
    <cellStyle name="40% - Акцент1 2" xfId="56" xr:uid="{00000000-0005-0000-0000-000037000000}"/>
    <cellStyle name="40% - Акцент1 3" xfId="57" xr:uid="{00000000-0005-0000-0000-000038000000}"/>
    <cellStyle name="40% - Акцент1 4" xfId="58" xr:uid="{00000000-0005-0000-0000-000039000000}"/>
    <cellStyle name="40% - Акцент1 5" xfId="59" xr:uid="{00000000-0005-0000-0000-00003A000000}"/>
    <cellStyle name="40% - Акцент1 6" xfId="60" xr:uid="{00000000-0005-0000-0000-00003B000000}"/>
    <cellStyle name="40% - Акцент1 7" xfId="61" xr:uid="{00000000-0005-0000-0000-00003C000000}"/>
    <cellStyle name="40% - Акцент1 8" xfId="62" xr:uid="{00000000-0005-0000-0000-00003D000000}"/>
    <cellStyle name="40% - Акцент1 9" xfId="63" xr:uid="{00000000-0005-0000-0000-00003E000000}"/>
    <cellStyle name="40% - Акцент2 10" xfId="64" xr:uid="{00000000-0005-0000-0000-00003F000000}"/>
    <cellStyle name="40% - Акцент2 2" xfId="65" xr:uid="{00000000-0005-0000-0000-000040000000}"/>
    <cellStyle name="40% - Акцент2 3" xfId="66" xr:uid="{00000000-0005-0000-0000-000041000000}"/>
    <cellStyle name="40% - Акцент2 4" xfId="67" xr:uid="{00000000-0005-0000-0000-000042000000}"/>
    <cellStyle name="40% - Акцент2 5" xfId="68" xr:uid="{00000000-0005-0000-0000-000043000000}"/>
    <cellStyle name="40% - Акцент2 6" xfId="69" xr:uid="{00000000-0005-0000-0000-000044000000}"/>
    <cellStyle name="40% - Акцент2 7" xfId="70" xr:uid="{00000000-0005-0000-0000-000045000000}"/>
    <cellStyle name="40% - Акцент2 8" xfId="71" xr:uid="{00000000-0005-0000-0000-000046000000}"/>
    <cellStyle name="40% - Акцент2 9" xfId="72" xr:uid="{00000000-0005-0000-0000-000047000000}"/>
    <cellStyle name="40% - Акцент3 10" xfId="73" xr:uid="{00000000-0005-0000-0000-000048000000}"/>
    <cellStyle name="40% - Акцент3 2" xfId="74" xr:uid="{00000000-0005-0000-0000-000049000000}"/>
    <cellStyle name="40% - Акцент3 3" xfId="75" xr:uid="{00000000-0005-0000-0000-00004A000000}"/>
    <cellStyle name="40% - Акцент3 4" xfId="76" xr:uid="{00000000-0005-0000-0000-00004B000000}"/>
    <cellStyle name="40% - Акцент3 5" xfId="77" xr:uid="{00000000-0005-0000-0000-00004C000000}"/>
    <cellStyle name="40% - Акцент3 6" xfId="78" xr:uid="{00000000-0005-0000-0000-00004D000000}"/>
    <cellStyle name="40% - Акцент3 7" xfId="79" xr:uid="{00000000-0005-0000-0000-00004E000000}"/>
    <cellStyle name="40% - Акцент3 8" xfId="80" xr:uid="{00000000-0005-0000-0000-00004F000000}"/>
    <cellStyle name="40% - Акцент3 9" xfId="81" xr:uid="{00000000-0005-0000-0000-000050000000}"/>
    <cellStyle name="40% - Акцент4 10" xfId="82" xr:uid="{00000000-0005-0000-0000-000051000000}"/>
    <cellStyle name="40% - Акцент4 2" xfId="83" xr:uid="{00000000-0005-0000-0000-000052000000}"/>
    <cellStyle name="40% - Акцент4 3" xfId="84" xr:uid="{00000000-0005-0000-0000-000053000000}"/>
    <cellStyle name="40% - Акцент4 4" xfId="85" xr:uid="{00000000-0005-0000-0000-000054000000}"/>
    <cellStyle name="40% - Акцент4 5" xfId="86" xr:uid="{00000000-0005-0000-0000-000055000000}"/>
    <cellStyle name="40% - Акцент4 6" xfId="87" xr:uid="{00000000-0005-0000-0000-000056000000}"/>
    <cellStyle name="40% - Акцент4 7" xfId="88" xr:uid="{00000000-0005-0000-0000-000057000000}"/>
    <cellStyle name="40% - Акцент4 8" xfId="89" xr:uid="{00000000-0005-0000-0000-000058000000}"/>
    <cellStyle name="40% - Акцент4 9" xfId="90" xr:uid="{00000000-0005-0000-0000-000059000000}"/>
    <cellStyle name="40% - Акцент5 10" xfId="91" xr:uid="{00000000-0005-0000-0000-00005A000000}"/>
    <cellStyle name="40% - Акцент5 2" xfId="92" xr:uid="{00000000-0005-0000-0000-00005B000000}"/>
    <cellStyle name="40% - Акцент5 3" xfId="93" xr:uid="{00000000-0005-0000-0000-00005C000000}"/>
    <cellStyle name="40% - Акцент5 4" xfId="94" xr:uid="{00000000-0005-0000-0000-00005D000000}"/>
    <cellStyle name="40% - Акцент5 5" xfId="95" xr:uid="{00000000-0005-0000-0000-00005E000000}"/>
    <cellStyle name="40% - Акцент5 6" xfId="96" xr:uid="{00000000-0005-0000-0000-00005F000000}"/>
    <cellStyle name="40% - Акцент5 7" xfId="97" xr:uid="{00000000-0005-0000-0000-000060000000}"/>
    <cellStyle name="40% - Акцент5 8" xfId="98" xr:uid="{00000000-0005-0000-0000-000061000000}"/>
    <cellStyle name="40% - Акцент5 9" xfId="99" xr:uid="{00000000-0005-0000-0000-000062000000}"/>
    <cellStyle name="40% - Акцент6 10" xfId="100" xr:uid="{00000000-0005-0000-0000-000063000000}"/>
    <cellStyle name="40% - Акцент6 2" xfId="101" xr:uid="{00000000-0005-0000-0000-000064000000}"/>
    <cellStyle name="40% - Акцент6 3" xfId="102" xr:uid="{00000000-0005-0000-0000-000065000000}"/>
    <cellStyle name="40% - Акцент6 4" xfId="103" xr:uid="{00000000-0005-0000-0000-000066000000}"/>
    <cellStyle name="40% - Акцент6 5" xfId="104" xr:uid="{00000000-0005-0000-0000-000067000000}"/>
    <cellStyle name="40% - Акцент6 6" xfId="105" xr:uid="{00000000-0005-0000-0000-000068000000}"/>
    <cellStyle name="40% - Акцент6 7" xfId="106" xr:uid="{00000000-0005-0000-0000-000069000000}"/>
    <cellStyle name="40% - Акцент6 8" xfId="107" xr:uid="{00000000-0005-0000-0000-00006A000000}"/>
    <cellStyle name="40% - Акцент6 9" xfId="108" xr:uid="{00000000-0005-0000-0000-00006B000000}"/>
    <cellStyle name="60% - Акцент1 10" xfId="109" xr:uid="{00000000-0005-0000-0000-00006C000000}"/>
    <cellStyle name="60% - Акцент1 2" xfId="110" xr:uid="{00000000-0005-0000-0000-00006D000000}"/>
    <cellStyle name="60% - Акцент1 3" xfId="111" xr:uid="{00000000-0005-0000-0000-00006E000000}"/>
    <cellStyle name="60% - Акцент1 4" xfId="112" xr:uid="{00000000-0005-0000-0000-00006F000000}"/>
    <cellStyle name="60% - Акцент1 5" xfId="113" xr:uid="{00000000-0005-0000-0000-000070000000}"/>
    <cellStyle name="60% - Акцент1 6" xfId="114" xr:uid="{00000000-0005-0000-0000-000071000000}"/>
    <cellStyle name="60% - Акцент1 7" xfId="115" xr:uid="{00000000-0005-0000-0000-000072000000}"/>
    <cellStyle name="60% - Акцент1 8" xfId="116" xr:uid="{00000000-0005-0000-0000-000073000000}"/>
    <cellStyle name="60% - Акцент1 9" xfId="117" xr:uid="{00000000-0005-0000-0000-000074000000}"/>
    <cellStyle name="60% - Акцент2 10" xfId="118" xr:uid="{00000000-0005-0000-0000-000075000000}"/>
    <cellStyle name="60% - Акцент2 2" xfId="119" xr:uid="{00000000-0005-0000-0000-000076000000}"/>
    <cellStyle name="60% - Акцент2 3" xfId="120" xr:uid="{00000000-0005-0000-0000-000077000000}"/>
    <cellStyle name="60% - Акцент2 4" xfId="121" xr:uid="{00000000-0005-0000-0000-000078000000}"/>
    <cellStyle name="60% - Акцент2 5" xfId="122" xr:uid="{00000000-0005-0000-0000-000079000000}"/>
    <cellStyle name="60% - Акцент2 6" xfId="123" xr:uid="{00000000-0005-0000-0000-00007A000000}"/>
    <cellStyle name="60% - Акцент2 7" xfId="124" xr:uid="{00000000-0005-0000-0000-00007B000000}"/>
    <cellStyle name="60% - Акцент2 8" xfId="125" xr:uid="{00000000-0005-0000-0000-00007C000000}"/>
    <cellStyle name="60% - Акцент2 9" xfId="126" xr:uid="{00000000-0005-0000-0000-00007D000000}"/>
    <cellStyle name="60% - Акцент3 10" xfId="127" xr:uid="{00000000-0005-0000-0000-00007E000000}"/>
    <cellStyle name="60% - Акцент3 2" xfId="128" xr:uid="{00000000-0005-0000-0000-00007F000000}"/>
    <cellStyle name="60% - Акцент3 3" xfId="129" xr:uid="{00000000-0005-0000-0000-000080000000}"/>
    <cellStyle name="60% - Акцент3 4" xfId="130" xr:uid="{00000000-0005-0000-0000-000081000000}"/>
    <cellStyle name="60% - Акцент3 5" xfId="131" xr:uid="{00000000-0005-0000-0000-000082000000}"/>
    <cellStyle name="60% - Акцент3 6" xfId="132" xr:uid="{00000000-0005-0000-0000-000083000000}"/>
    <cellStyle name="60% - Акцент3 7" xfId="133" xr:uid="{00000000-0005-0000-0000-000084000000}"/>
    <cellStyle name="60% - Акцент3 8" xfId="134" xr:uid="{00000000-0005-0000-0000-000085000000}"/>
    <cellStyle name="60% - Акцент3 9" xfId="135" xr:uid="{00000000-0005-0000-0000-000086000000}"/>
    <cellStyle name="60% - Акцент4 10" xfId="136" xr:uid="{00000000-0005-0000-0000-000087000000}"/>
    <cellStyle name="60% - Акцент4 2" xfId="137" xr:uid="{00000000-0005-0000-0000-000088000000}"/>
    <cellStyle name="60% - Акцент4 3" xfId="138" xr:uid="{00000000-0005-0000-0000-000089000000}"/>
    <cellStyle name="60% - Акцент4 4" xfId="139" xr:uid="{00000000-0005-0000-0000-00008A000000}"/>
    <cellStyle name="60% - Акцент4 5" xfId="140" xr:uid="{00000000-0005-0000-0000-00008B000000}"/>
    <cellStyle name="60% - Акцент4 6" xfId="141" xr:uid="{00000000-0005-0000-0000-00008C000000}"/>
    <cellStyle name="60% - Акцент4 7" xfId="142" xr:uid="{00000000-0005-0000-0000-00008D000000}"/>
    <cellStyle name="60% - Акцент4 8" xfId="143" xr:uid="{00000000-0005-0000-0000-00008E000000}"/>
    <cellStyle name="60% - Акцент4 9" xfId="144" xr:uid="{00000000-0005-0000-0000-00008F000000}"/>
    <cellStyle name="60% - Акцент5 10" xfId="145" xr:uid="{00000000-0005-0000-0000-000090000000}"/>
    <cellStyle name="60% - Акцент5 2" xfId="146" xr:uid="{00000000-0005-0000-0000-000091000000}"/>
    <cellStyle name="60% - Акцент5 3" xfId="147" xr:uid="{00000000-0005-0000-0000-000092000000}"/>
    <cellStyle name="60% - Акцент5 4" xfId="148" xr:uid="{00000000-0005-0000-0000-000093000000}"/>
    <cellStyle name="60% - Акцент5 5" xfId="149" xr:uid="{00000000-0005-0000-0000-000094000000}"/>
    <cellStyle name="60% - Акцент5 6" xfId="150" xr:uid="{00000000-0005-0000-0000-000095000000}"/>
    <cellStyle name="60% - Акцент5 7" xfId="151" xr:uid="{00000000-0005-0000-0000-000096000000}"/>
    <cellStyle name="60% - Акцент5 8" xfId="152" xr:uid="{00000000-0005-0000-0000-000097000000}"/>
    <cellStyle name="60% - Акцент5 9" xfId="153" xr:uid="{00000000-0005-0000-0000-000098000000}"/>
    <cellStyle name="60% - Акцент6 10" xfId="154" xr:uid="{00000000-0005-0000-0000-000099000000}"/>
    <cellStyle name="60% - Акцент6 2" xfId="155" xr:uid="{00000000-0005-0000-0000-00009A000000}"/>
    <cellStyle name="60% - Акцент6 3" xfId="156" xr:uid="{00000000-0005-0000-0000-00009B000000}"/>
    <cellStyle name="60% - Акцент6 4" xfId="157" xr:uid="{00000000-0005-0000-0000-00009C000000}"/>
    <cellStyle name="60% - Акцент6 5" xfId="158" xr:uid="{00000000-0005-0000-0000-00009D000000}"/>
    <cellStyle name="60% - Акцент6 6" xfId="159" xr:uid="{00000000-0005-0000-0000-00009E000000}"/>
    <cellStyle name="60% - Акцент6 7" xfId="160" xr:uid="{00000000-0005-0000-0000-00009F000000}"/>
    <cellStyle name="60% - Акцент6 8" xfId="161" xr:uid="{00000000-0005-0000-0000-0000A0000000}"/>
    <cellStyle name="60% - Акцент6 9" xfId="162" xr:uid="{00000000-0005-0000-0000-0000A1000000}"/>
    <cellStyle name="Акцент1 10" xfId="163" xr:uid="{00000000-0005-0000-0000-0000A2000000}"/>
    <cellStyle name="Акцент1 2" xfId="164" xr:uid="{00000000-0005-0000-0000-0000A3000000}"/>
    <cellStyle name="Акцент1 3" xfId="165" xr:uid="{00000000-0005-0000-0000-0000A4000000}"/>
    <cellStyle name="Акцент1 4" xfId="166" xr:uid="{00000000-0005-0000-0000-0000A5000000}"/>
    <cellStyle name="Акцент1 5" xfId="167" xr:uid="{00000000-0005-0000-0000-0000A6000000}"/>
    <cellStyle name="Акцент1 6" xfId="168" xr:uid="{00000000-0005-0000-0000-0000A7000000}"/>
    <cellStyle name="Акцент1 7" xfId="169" xr:uid="{00000000-0005-0000-0000-0000A8000000}"/>
    <cellStyle name="Акцент1 8" xfId="170" xr:uid="{00000000-0005-0000-0000-0000A9000000}"/>
    <cellStyle name="Акцент1 9" xfId="171" xr:uid="{00000000-0005-0000-0000-0000AA000000}"/>
    <cellStyle name="Акцент2 10" xfId="172" xr:uid="{00000000-0005-0000-0000-0000AB000000}"/>
    <cellStyle name="Акцент2 2" xfId="173" xr:uid="{00000000-0005-0000-0000-0000AC000000}"/>
    <cellStyle name="Акцент2 3" xfId="174" xr:uid="{00000000-0005-0000-0000-0000AD000000}"/>
    <cellStyle name="Акцент2 4" xfId="175" xr:uid="{00000000-0005-0000-0000-0000AE000000}"/>
    <cellStyle name="Акцент2 5" xfId="176" xr:uid="{00000000-0005-0000-0000-0000AF000000}"/>
    <cellStyle name="Акцент2 6" xfId="177" xr:uid="{00000000-0005-0000-0000-0000B0000000}"/>
    <cellStyle name="Акцент2 7" xfId="178" xr:uid="{00000000-0005-0000-0000-0000B1000000}"/>
    <cellStyle name="Акцент2 8" xfId="179" xr:uid="{00000000-0005-0000-0000-0000B2000000}"/>
    <cellStyle name="Акцент2 9" xfId="180" xr:uid="{00000000-0005-0000-0000-0000B3000000}"/>
    <cellStyle name="Акцент3 10" xfId="181" xr:uid="{00000000-0005-0000-0000-0000B4000000}"/>
    <cellStyle name="Акцент3 2" xfId="182" xr:uid="{00000000-0005-0000-0000-0000B5000000}"/>
    <cellStyle name="Акцент3 3" xfId="183" xr:uid="{00000000-0005-0000-0000-0000B6000000}"/>
    <cellStyle name="Акцент3 4" xfId="184" xr:uid="{00000000-0005-0000-0000-0000B7000000}"/>
    <cellStyle name="Акцент3 5" xfId="185" xr:uid="{00000000-0005-0000-0000-0000B8000000}"/>
    <cellStyle name="Акцент3 6" xfId="186" xr:uid="{00000000-0005-0000-0000-0000B9000000}"/>
    <cellStyle name="Акцент3 7" xfId="187" xr:uid="{00000000-0005-0000-0000-0000BA000000}"/>
    <cellStyle name="Акцент3 8" xfId="188" xr:uid="{00000000-0005-0000-0000-0000BB000000}"/>
    <cellStyle name="Акцент3 9" xfId="189" xr:uid="{00000000-0005-0000-0000-0000BC000000}"/>
    <cellStyle name="Акцент4 10" xfId="190" xr:uid="{00000000-0005-0000-0000-0000BD000000}"/>
    <cellStyle name="Акцент4 2" xfId="191" xr:uid="{00000000-0005-0000-0000-0000BE000000}"/>
    <cellStyle name="Акцент4 3" xfId="192" xr:uid="{00000000-0005-0000-0000-0000BF000000}"/>
    <cellStyle name="Акцент4 4" xfId="193" xr:uid="{00000000-0005-0000-0000-0000C0000000}"/>
    <cellStyle name="Акцент4 5" xfId="194" xr:uid="{00000000-0005-0000-0000-0000C1000000}"/>
    <cellStyle name="Акцент4 6" xfId="195" xr:uid="{00000000-0005-0000-0000-0000C2000000}"/>
    <cellStyle name="Акцент4 7" xfId="196" xr:uid="{00000000-0005-0000-0000-0000C3000000}"/>
    <cellStyle name="Акцент4 8" xfId="197" xr:uid="{00000000-0005-0000-0000-0000C4000000}"/>
    <cellStyle name="Акцент4 9" xfId="198" xr:uid="{00000000-0005-0000-0000-0000C5000000}"/>
    <cellStyle name="Акцент5 10" xfId="199" xr:uid="{00000000-0005-0000-0000-0000C6000000}"/>
    <cellStyle name="Акцент5 2" xfId="200" xr:uid="{00000000-0005-0000-0000-0000C7000000}"/>
    <cellStyle name="Акцент5 3" xfId="201" xr:uid="{00000000-0005-0000-0000-0000C8000000}"/>
    <cellStyle name="Акцент5 4" xfId="202" xr:uid="{00000000-0005-0000-0000-0000C9000000}"/>
    <cellStyle name="Акцент5 5" xfId="203" xr:uid="{00000000-0005-0000-0000-0000CA000000}"/>
    <cellStyle name="Акцент5 6" xfId="204" xr:uid="{00000000-0005-0000-0000-0000CB000000}"/>
    <cellStyle name="Акцент5 7" xfId="205" xr:uid="{00000000-0005-0000-0000-0000CC000000}"/>
    <cellStyle name="Акцент5 8" xfId="206" xr:uid="{00000000-0005-0000-0000-0000CD000000}"/>
    <cellStyle name="Акцент5 9" xfId="207" xr:uid="{00000000-0005-0000-0000-0000CE000000}"/>
    <cellStyle name="Акцент6 10" xfId="208" xr:uid="{00000000-0005-0000-0000-0000CF000000}"/>
    <cellStyle name="Акцент6 2" xfId="209" xr:uid="{00000000-0005-0000-0000-0000D0000000}"/>
    <cellStyle name="Акцент6 3" xfId="210" xr:uid="{00000000-0005-0000-0000-0000D1000000}"/>
    <cellStyle name="Акцент6 4" xfId="211" xr:uid="{00000000-0005-0000-0000-0000D2000000}"/>
    <cellStyle name="Акцент6 5" xfId="212" xr:uid="{00000000-0005-0000-0000-0000D3000000}"/>
    <cellStyle name="Акцент6 6" xfId="213" xr:uid="{00000000-0005-0000-0000-0000D4000000}"/>
    <cellStyle name="Акцент6 7" xfId="214" xr:uid="{00000000-0005-0000-0000-0000D5000000}"/>
    <cellStyle name="Акцент6 8" xfId="215" xr:uid="{00000000-0005-0000-0000-0000D6000000}"/>
    <cellStyle name="Акцент6 9" xfId="216" xr:uid="{00000000-0005-0000-0000-0000D7000000}"/>
    <cellStyle name="Ввод  10" xfId="217" xr:uid="{00000000-0005-0000-0000-0000D8000000}"/>
    <cellStyle name="Ввод  2" xfId="218" xr:uid="{00000000-0005-0000-0000-0000D9000000}"/>
    <cellStyle name="Ввод  3" xfId="219" xr:uid="{00000000-0005-0000-0000-0000DA000000}"/>
    <cellStyle name="Ввод  4" xfId="220" xr:uid="{00000000-0005-0000-0000-0000DB000000}"/>
    <cellStyle name="Ввод  5" xfId="221" xr:uid="{00000000-0005-0000-0000-0000DC000000}"/>
    <cellStyle name="Ввод  6" xfId="222" xr:uid="{00000000-0005-0000-0000-0000DD000000}"/>
    <cellStyle name="Ввод  7" xfId="223" xr:uid="{00000000-0005-0000-0000-0000DE000000}"/>
    <cellStyle name="Ввод  8" xfId="224" xr:uid="{00000000-0005-0000-0000-0000DF000000}"/>
    <cellStyle name="Ввод  9" xfId="225" xr:uid="{00000000-0005-0000-0000-0000E0000000}"/>
    <cellStyle name="Вывод 10" xfId="226" xr:uid="{00000000-0005-0000-0000-0000E1000000}"/>
    <cellStyle name="Вывод 2" xfId="227" xr:uid="{00000000-0005-0000-0000-0000E2000000}"/>
    <cellStyle name="Вывод 3" xfId="228" xr:uid="{00000000-0005-0000-0000-0000E3000000}"/>
    <cellStyle name="Вывод 4" xfId="229" xr:uid="{00000000-0005-0000-0000-0000E4000000}"/>
    <cellStyle name="Вывод 5" xfId="230" xr:uid="{00000000-0005-0000-0000-0000E5000000}"/>
    <cellStyle name="Вывод 6" xfId="231" xr:uid="{00000000-0005-0000-0000-0000E6000000}"/>
    <cellStyle name="Вывод 7" xfId="232" xr:uid="{00000000-0005-0000-0000-0000E7000000}"/>
    <cellStyle name="Вывод 8" xfId="233" xr:uid="{00000000-0005-0000-0000-0000E8000000}"/>
    <cellStyle name="Вывод 9" xfId="234" xr:uid="{00000000-0005-0000-0000-0000E9000000}"/>
    <cellStyle name="Вычисление 10" xfId="235" xr:uid="{00000000-0005-0000-0000-0000EA000000}"/>
    <cellStyle name="Вычисление 2" xfId="236" xr:uid="{00000000-0005-0000-0000-0000EB000000}"/>
    <cellStyle name="Вычисление 3" xfId="237" xr:uid="{00000000-0005-0000-0000-0000EC000000}"/>
    <cellStyle name="Вычисление 4" xfId="238" xr:uid="{00000000-0005-0000-0000-0000ED000000}"/>
    <cellStyle name="Вычисление 5" xfId="239" xr:uid="{00000000-0005-0000-0000-0000EE000000}"/>
    <cellStyle name="Вычисление 6" xfId="240" xr:uid="{00000000-0005-0000-0000-0000EF000000}"/>
    <cellStyle name="Вычисление 7" xfId="241" xr:uid="{00000000-0005-0000-0000-0000F0000000}"/>
    <cellStyle name="Вычисление 8" xfId="242" xr:uid="{00000000-0005-0000-0000-0000F1000000}"/>
    <cellStyle name="Вычисление 9" xfId="243" xr:uid="{00000000-0005-0000-0000-0000F2000000}"/>
    <cellStyle name="Гиперссылка" xfId="244" builtinId="8"/>
    <cellStyle name="Заголовок 1 10" xfId="245" xr:uid="{00000000-0005-0000-0000-0000F4000000}"/>
    <cellStyle name="Заголовок 1 2" xfId="246" xr:uid="{00000000-0005-0000-0000-0000F5000000}"/>
    <cellStyle name="Заголовок 1 3" xfId="247" xr:uid="{00000000-0005-0000-0000-0000F6000000}"/>
    <cellStyle name="Заголовок 1 4" xfId="248" xr:uid="{00000000-0005-0000-0000-0000F7000000}"/>
    <cellStyle name="Заголовок 1 5" xfId="249" xr:uid="{00000000-0005-0000-0000-0000F8000000}"/>
    <cellStyle name="Заголовок 1 6" xfId="250" xr:uid="{00000000-0005-0000-0000-0000F9000000}"/>
    <cellStyle name="Заголовок 1 7" xfId="251" xr:uid="{00000000-0005-0000-0000-0000FA000000}"/>
    <cellStyle name="Заголовок 1 8" xfId="252" xr:uid="{00000000-0005-0000-0000-0000FB000000}"/>
    <cellStyle name="Заголовок 1 9" xfId="253" xr:uid="{00000000-0005-0000-0000-0000FC000000}"/>
    <cellStyle name="Заголовок 2 10" xfId="254" xr:uid="{00000000-0005-0000-0000-0000FD000000}"/>
    <cellStyle name="Заголовок 2 2" xfId="255" xr:uid="{00000000-0005-0000-0000-0000FE000000}"/>
    <cellStyle name="Заголовок 2 3" xfId="256" xr:uid="{00000000-0005-0000-0000-0000FF000000}"/>
    <cellStyle name="Заголовок 2 4" xfId="257" xr:uid="{00000000-0005-0000-0000-000000010000}"/>
    <cellStyle name="Заголовок 2 5" xfId="258" xr:uid="{00000000-0005-0000-0000-000001010000}"/>
    <cellStyle name="Заголовок 2 6" xfId="259" xr:uid="{00000000-0005-0000-0000-000002010000}"/>
    <cellStyle name="Заголовок 2 7" xfId="260" xr:uid="{00000000-0005-0000-0000-000003010000}"/>
    <cellStyle name="Заголовок 2 8" xfId="261" xr:uid="{00000000-0005-0000-0000-000004010000}"/>
    <cellStyle name="Заголовок 2 9" xfId="262" xr:uid="{00000000-0005-0000-0000-000005010000}"/>
    <cellStyle name="Заголовок 3 10" xfId="263" xr:uid="{00000000-0005-0000-0000-000006010000}"/>
    <cellStyle name="Заголовок 3 2" xfId="264" xr:uid="{00000000-0005-0000-0000-000007010000}"/>
    <cellStyle name="Заголовок 3 3" xfId="265" xr:uid="{00000000-0005-0000-0000-000008010000}"/>
    <cellStyle name="Заголовок 3 4" xfId="266" xr:uid="{00000000-0005-0000-0000-000009010000}"/>
    <cellStyle name="Заголовок 3 5" xfId="267" xr:uid="{00000000-0005-0000-0000-00000A010000}"/>
    <cellStyle name="Заголовок 3 6" xfId="268" xr:uid="{00000000-0005-0000-0000-00000B010000}"/>
    <cellStyle name="Заголовок 3 7" xfId="269" xr:uid="{00000000-0005-0000-0000-00000C010000}"/>
    <cellStyle name="Заголовок 3 8" xfId="270" xr:uid="{00000000-0005-0000-0000-00000D010000}"/>
    <cellStyle name="Заголовок 3 9" xfId="271" xr:uid="{00000000-0005-0000-0000-00000E010000}"/>
    <cellStyle name="Заголовок 4 10" xfId="272" xr:uid="{00000000-0005-0000-0000-00000F010000}"/>
    <cellStyle name="Заголовок 4 2" xfId="273" xr:uid="{00000000-0005-0000-0000-000010010000}"/>
    <cellStyle name="Заголовок 4 3" xfId="274" xr:uid="{00000000-0005-0000-0000-000011010000}"/>
    <cellStyle name="Заголовок 4 4" xfId="275" xr:uid="{00000000-0005-0000-0000-000012010000}"/>
    <cellStyle name="Заголовок 4 5" xfId="276" xr:uid="{00000000-0005-0000-0000-000013010000}"/>
    <cellStyle name="Заголовок 4 6" xfId="277" xr:uid="{00000000-0005-0000-0000-000014010000}"/>
    <cellStyle name="Заголовок 4 7" xfId="278" xr:uid="{00000000-0005-0000-0000-000015010000}"/>
    <cellStyle name="Заголовок 4 8" xfId="279" xr:uid="{00000000-0005-0000-0000-000016010000}"/>
    <cellStyle name="Заголовок 4 9" xfId="280" xr:uid="{00000000-0005-0000-0000-000017010000}"/>
    <cellStyle name="Итог 10" xfId="281" xr:uid="{00000000-0005-0000-0000-000018010000}"/>
    <cellStyle name="Итог 2" xfId="282" xr:uid="{00000000-0005-0000-0000-000019010000}"/>
    <cellStyle name="Итог 3" xfId="283" xr:uid="{00000000-0005-0000-0000-00001A010000}"/>
    <cellStyle name="Итог 4" xfId="284" xr:uid="{00000000-0005-0000-0000-00001B010000}"/>
    <cellStyle name="Итог 5" xfId="285" xr:uid="{00000000-0005-0000-0000-00001C010000}"/>
    <cellStyle name="Итог 6" xfId="286" xr:uid="{00000000-0005-0000-0000-00001D010000}"/>
    <cellStyle name="Итог 7" xfId="287" xr:uid="{00000000-0005-0000-0000-00001E010000}"/>
    <cellStyle name="Итог 8" xfId="288" xr:uid="{00000000-0005-0000-0000-00001F010000}"/>
    <cellStyle name="Итог 9" xfId="289" xr:uid="{00000000-0005-0000-0000-000020010000}"/>
    <cellStyle name="Контрольная ячейка 10" xfId="290" xr:uid="{00000000-0005-0000-0000-000021010000}"/>
    <cellStyle name="Контрольная ячейка 2" xfId="291" xr:uid="{00000000-0005-0000-0000-000022010000}"/>
    <cellStyle name="Контрольная ячейка 3" xfId="292" xr:uid="{00000000-0005-0000-0000-000023010000}"/>
    <cellStyle name="Контрольная ячейка 4" xfId="293" xr:uid="{00000000-0005-0000-0000-000024010000}"/>
    <cellStyle name="Контрольная ячейка 5" xfId="294" xr:uid="{00000000-0005-0000-0000-000025010000}"/>
    <cellStyle name="Контрольная ячейка 6" xfId="295" xr:uid="{00000000-0005-0000-0000-000026010000}"/>
    <cellStyle name="Контрольная ячейка 7" xfId="296" xr:uid="{00000000-0005-0000-0000-000027010000}"/>
    <cellStyle name="Контрольная ячейка 8" xfId="297" xr:uid="{00000000-0005-0000-0000-000028010000}"/>
    <cellStyle name="Контрольная ячейка 9" xfId="298" xr:uid="{00000000-0005-0000-0000-000029010000}"/>
    <cellStyle name="Название 10" xfId="299" xr:uid="{00000000-0005-0000-0000-00002A010000}"/>
    <cellStyle name="Название 2" xfId="300" xr:uid="{00000000-0005-0000-0000-00002B010000}"/>
    <cellStyle name="Название 3" xfId="301" xr:uid="{00000000-0005-0000-0000-00002C010000}"/>
    <cellStyle name="Название 4" xfId="302" xr:uid="{00000000-0005-0000-0000-00002D010000}"/>
    <cellStyle name="Название 5" xfId="303" xr:uid="{00000000-0005-0000-0000-00002E010000}"/>
    <cellStyle name="Название 6" xfId="304" xr:uid="{00000000-0005-0000-0000-00002F010000}"/>
    <cellStyle name="Название 7" xfId="305" xr:uid="{00000000-0005-0000-0000-000030010000}"/>
    <cellStyle name="Название 8" xfId="306" xr:uid="{00000000-0005-0000-0000-000031010000}"/>
    <cellStyle name="Название 9" xfId="307" xr:uid="{00000000-0005-0000-0000-000032010000}"/>
    <cellStyle name="Нейтральный 10" xfId="308" xr:uid="{00000000-0005-0000-0000-000033010000}"/>
    <cellStyle name="Нейтральный 2" xfId="309" xr:uid="{00000000-0005-0000-0000-000034010000}"/>
    <cellStyle name="Нейтральный 3" xfId="310" xr:uid="{00000000-0005-0000-0000-000035010000}"/>
    <cellStyle name="Нейтральный 4" xfId="311" xr:uid="{00000000-0005-0000-0000-000036010000}"/>
    <cellStyle name="Нейтральный 5" xfId="312" xr:uid="{00000000-0005-0000-0000-000037010000}"/>
    <cellStyle name="Нейтральный 6" xfId="313" xr:uid="{00000000-0005-0000-0000-000038010000}"/>
    <cellStyle name="Нейтральный 7" xfId="314" xr:uid="{00000000-0005-0000-0000-000039010000}"/>
    <cellStyle name="Нейтральный 8" xfId="315" xr:uid="{00000000-0005-0000-0000-00003A010000}"/>
    <cellStyle name="Нейтральный 9" xfId="316" xr:uid="{00000000-0005-0000-0000-00003B010000}"/>
    <cellStyle name="Обычный" xfId="0" builtinId="0"/>
    <cellStyle name="Обычный 2" xfId="317" xr:uid="{00000000-0005-0000-0000-00003D010000}"/>
    <cellStyle name="Обычный 2 10" xfId="318" xr:uid="{00000000-0005-0000-0000-00003E010000}"/>
    <cellStyle name="Обычный 2 11" xfId="319" xr:uid="{00000000-0005-0000-0000-00003F010000}"/>
    <cellStyle name="Обычный 2 2" xfId="320" xr:uid="{00000000-0005-0000-0000-000040010000}"/>
    <cellStyle name="Обычный 2 2 2" xfId="321" xr:uid="{00000000-0005-0000-0000-000041010000}"/>
    <cellStyle name="Обычный 2 3" xfId="322" xr:uid="{00000000-0005-0000-0000-000042010000}"/>
    <cellStyle name="Обычный 2 4" xfId="323" xr:uid="{00000000-0005-0000-0000-000043010000}"/>
    <cellStyle name="Обычный 2 5" xfId="324" xr:uid="{00000000-0005-0000-0000-000044010000}"/>
    <cellStyle name="Обычный 2 6" xfId="325" xr:uid="{00000000-0005-0000-0000-000045010000}"/>
    <cellStyle name="Обычный 2 7" xfId="326" xr:uid="{00000000-0005-0000-0000-000046010000}"/>
    <cellStyle name="Обычный 2 8" xfId="327" xr:uid="{00000000-0005-0000-0000-000047010000}"/>
    <cellStyle name="Обычный 2 9" xfId="328" xr:uid="{00000000-0005-0000-0000-000048010000}"/>
    <cellStyle name="Обычный 3" xfId="329" xr:uid="{00000000-0005-0000-0000-000049010000}"/>
    <cellStyle name="Обычный 3 2" xfId="330" xr:uid="{00000000-0005-0000-0000-00004A010000}"/>
    <cellStyle name="Обычный 3 3" xfId="331" xr:uid="{00000000-0005-0000-0000-00004B010000}"/>
    <cellStyle name="Обычный 4" xfId="332" xr:uid="{00000000-0005-0000-0000-00004C010000}"/>
    <cellStyle name="Обычный 5" xfId="333" xr:uid="{00000000-0005-0000-0000-00004D010000}"/>
    <cellStyle name="Обычный 6" xfId="334" xr:uid="{00000000-0005-0000-0000-00004E010000}"/>
    <cellStyle name="Обычный 9" xfId="335" xr:uid="{00000000-0005-0000-0000-00004F010000}"/>
    <cellStyle name="Плохой 10" xfId="336" xr:uid="{00000000-0005-0000-0000-000050010000}"/>
    <cellStyle name="Плохой 2" xfId="337" xr:uid="{00000000-0005-0000-0000-000051010000}"/>
    <cellStyle name="Плохой 3" xfId="338" xr:uid="{00000000-0005-0000-0000-000052010000}"/>
    <cellStyle name="Плохой 4" xfId="339" xr:uid="{00000000-0005-0000-0000-000053010000}"/>
    <cellStyle name="Плохой 5" xfId="340" xr:uid="{00000000-0005-0000-0000-000054010000}"/>
    <cellStyle name="Плохой 6" xfId="341" xr:uid="{00000000-0005-0000-0000-000055010000}"/>
    <cellStyle name="Плохой 7" xfId="342" xr:uid="{00000000-0005-0000-0000-000056010000}"/>
    <cellStyle name="Плохой 8" xfId="343" xr:uid="{00000000-0005-0000-0000-000057010000}"/>
    <cellStyle name="Плохой 9" xfId="344" xr:uid="{00000000-0005-0000-0000-000058010000}"/>
    <cellStyle name="Пояснение 10" xfId="345" xr:uid="{00000000-0005-0000-0000-000059010000}"/>
    <cellStyle name="Пояснение 2" xfId="346" xr:uid="{00000000-0005-0000-0000-00005A010000}"/>
    <cellStyle name="Пояснение 3" xfId="347" xr:uid="{00000000-0005-0000-0000-00005B010000}"/>
    <cellStyle name="Пояснение 4" xfId="348" xr:uid="{00000000-0005-0000-0000-00005C010000}"/>
    <cellStyle name="Пояснение 5" xfId="349" xr:uid="{00000000-0005-0000-0000-00005D010000}"/>
    <cellStyle name="Пояснение 6" xfId="350" xr:uid="{00000000-0005-0000-0000-00005E010000}"/>
    <cellStyle name="Пояснение 7" xfId="351" xr:uid="{00000000-0005-0000-0000-00005F010000}"/>
    <cellStyle name="Пояснение 8" xfId="352" xr:uid="{00000000-0005-0000-0000-000060010000}"/>
    <cellStyle name="Пояснение 9" xfId="353" xr:uid="{00000000-0005-0000-0000-000061010000}"/>
    <cellStyle name="Примечание 10" xfId="354" xr:uid="{00000000-0005-0000-0000-000062010000}"/>
    <cellStyle name="Примечание 2" xfId="355" xr:uid="{00000000-0005-0000-0000-000063010000}"/>
    <cellStyle name="Примечание 3" xfId="356" xr:uid="{00000000-0005-0000-0000-000064010000}"/>
    <cellStyle name="Примечание 4" xfId="357" xr:uid="{00000000-0005-0000-0000-000065010000}"/>
    <cellStyle name="Примечание 5" xfId="358" xr:uid="{00000000-0005-0000-0000-000066010000}"/>
    <cellStyle name="Примечание 6" xfId="359" xr:uid="{00000000-0005-0000-0000-000067010000}"/>
    <cellStyle name="Примечание 7" xfId="360" xr:uid="{00000000-0005-0000-0000-000068010000}"/>
    <cellStyle name="Примечание 8" xfId="361" xr:uid="{00000000-0005-0000-0000-000069010000}"/>
    <cellStyle name="Примечание 9" xfId="362" xr:uid="{00000000-0005-0000-0000-00006A010000}"/>
    <cellStyle name="Связанная ячейка 10" xfId="363" xr:uid="{00000000-0005-0000-0000-00006B010000}"/>
    <cellStyle name="Связанная ячейка 2" xfId="364" xr:uid="{00000000-0005-0000-0000-00006C010000}"/>
    <cellStyle name="Связанная ячейка 3" xfId="365" xr:uid="{00000000-0005-0000-0000-00006D010000}"/>
    <cellStyle name="Связанная ячейка 4" xfId="366" xr:uid="{00000000-0005-0000-0000-00006E010000}"/>
    <cellStyle name="Связанная ячейка 5" xfId="367" xr:uid="{00000000-0005-0000-0000-00006F010000}"/>
    <cellStyle name="Связанная ячейка 6" xfId="368" xr:uid="{00000000-0005-0000-0000-000070010000}"/>
    <cellStyle name="Связанная ячейка 7" xfId="369" xr:uid="{00000000-0005-0000-0000-000071010000}"/>
    <cellStyle name="Связанная ячейка 8" xfId="370" xr:uid="{00000000-0005-0000-0000-000072010000}"/>
    <cellStyle name="Связанная ячейка 9" xfId="371" xr:uid="{00000000-0005-0000-0000-000073010000}"/>
    <cellStyle name="Текст предупреждения 10" xfId="372" xr:uid="{00000000-0005-0000-0000-000074010000}"/>
    <cellStyle name="Текст предупреждения 2" xfId="373" xr:uid="{00000000-0005-0000-0000-000075010000}"/>
    <cellStyle name="Текст предупреждения 3" xfId="374" xr:uid="{00000000-0005-0000-0000-000076010000}"/>
    <cellStyle name="Текст предупреждения 4" xfId="375" xr:uid="{00000000-0005-0000-0000-000077010000}"/>
    <cellStyle name="Текст предупреждения 5" xfId="376" xr:uid="{00000000-0005-0000-0000-000078010000}"/>
    <cellStyle name="Текст предупреждения 6" xfId="377" xr:uid="{00000000-0005-0000-0000-000079010000}"/>
    <cellStyle name="Текст предупреждения 7" xfId="378" xr:uid="{00000000-0005-0000-0000-00007A010000}"/>
    <cellStyle name="Текст предупреждения 8" xfId="379" xr:uid="{00000000-0005-0000-0000-00007B010000}"/>
    <cellStyle name="Текст предупреждения 9" xfId="380" xr:uid="{00000000-0005-0000-0000-00007C010000}"/>
    <cellStyle name="Хороший 10" xfId="381" xr:uid="{00000000-0005-0000-0000-00007D010000}"/>
    <cellStyle name="Хороший 2" xfId="382" xr:uid="{00000000-0005-0000-0000-00007E010000}"/>
    <cellStyle name="Хороший 3" xfId="383" xr:uid="{00000000-0005-0000-0000-00007F010000}"/>
    <cellStyle name="Хороший 4" xfId="384" xr:uid="{00000000-0005-0000-0000-000080010000}"/>
    <cellStyle name="Хороший 5" xfId="385" xr:uid="{00000000-0005-0000-0000-000081010000}"/>
    <cellStyle name="Хороший 6" xfId="386" xr:uid="{00000000-0005-0000-0000-000082010000}"/>
    <cellStyle name="Хороший 7" xfId="387" xr:uid="{00000000-0005-0000-0000-000083010000}"/>
    <cellStyle name="Хороший 8" xfId="388" xr:uid="{00000000-0005-0000-0000-000084010000}"/>
    <cellStyle name="Хороший 9" xfId="389" xr:uid="{00000000-0005-0000-0000-00008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AE151"/>
  <sheetViews>
    <sheetView view="pageBreakPreview" topLeftCell="A3" zoomScale="80" zoomScaleSheetLayoutView="80" workbookViewId="0">
      <selection activeCell="A18" sqref="A18:O18"/>
    </sheetView>
  </sheetViews>
  <sheetFormatPr defaultRowHeight="18.75" x14ac:dyDescent="0.2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9.1406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1" customWidth="1"/>
    <col min="17" max="17" width="13.8554687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8" s="77" customFormat="1" ht="65.25" customHeight="1" x14ac:dyDescent="0.25">
      <c r="A1" s="183" t="s">
        <v>103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8" s="77" customFormat="1" ht="137.25" customHeight="1" x14ac:dyDescent="0.25">
      <c r="A2" s="184" t="s">
        <v>179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4" spans="1:18" s="17" customFormat="1" x14ac:dyDescent="0.25">
      <c r="L4" s="37" t="s">
        <v>188</v>
      </c>
    </row>
    <row r="5" spans="1:18" s="17" customFormat="1" x14ac:dyDescent="0.25">
      <c r="L5" s="37" t="s">
        <v>194</v>
      </c>
    </row>
    <row r="6" spans="1:18" s="17" customFormat="1" ht="35.25" customHeight="1" x14ac:dyDescent="0.25">
      <c r="A6" s="139" t="s">
        <v>181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8" s="17" customFormat="1" ht="38.25" customHeight="1" x14ac:dyDescent="0.25">
      <c r="A7" s="143" t="s">
        <v>182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8" hidden="1" x14ac:dyDescent="0.25">
      <c r="A8" s="141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18" ht="26.25" customHeight="1" thickBot="1" x14ac:dyDescent="0.3">
      <c r="A9" s="22"/>
      <c r="B9" s="21"/>
      <c r="C9" s="21"/>
      <c r="D9" s="21"/>
      <c r="E9" s="185" t="s">
        <v>183</v>
      </c>
      <c r="F9" s="185"/>
      <c r="G9" s="185"/>
      <c r="H9" s="185"/>
      <c r="I9" s="21"/>
      <c r="J9" s="21"/>
      <c r="K9" s="4"/>
      <c r="L9" s="4"/>
      <c r="M9" s="4"/>
      <c r="N9" s="144" t="s">
        <v>1</v>
      </c>
      <c r="O9" s="145"/>
      <c r="P9" s="21"/>
      <c r="Q9" s="21"/>
      <c r="R9" s="21"/>
    </row>
    <row r="10" spans="1:18" ht="16.5" customHeight="1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124" t="s">
        <v>3</v>
      </c>
      <c r="L10" s="124"/>
      <c r="M10" s="134"/>
      <c r="N10" s="146" t="s">
        <v>4</v>
      </c>
      <c r="O10" s="147"/>
      <c r="P10" s="21"/>
      <c r="Q10" s="21"/>
      <c r="R10" s="21"/>
    </row>
    <row r="11" spans="1:18" ht="16.5" customHeight="1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137" t="s">
        <v>92</v>
      </c>
      <c r="L11" s="137"/>
      <c r="M11" s="138"/>
      <c r="N11" s="132" t="s">
        <v>184</v>
      </c>
      <c r="O11" s="133"/>
      <c r="P11" s="21"/>
      <c r="Q11" s="21"/>
      <c r="R11" s="21"/>
    </row>
    <row r="12" spans="1:18" ht="16.5" customHeight="1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137" t="s">
        <v>93</v>
      </c>
      <c r="L12" s="137"/>
      <c r="M12" s="138"/>
      <c r="N12" s="132" t="s">
        <v>185</v>
      </c>
      <c r="O12" s="133"/>
      <c r="P12" s="21"/>
      <c r="Q12" s="21"/>
      <c r="R12" s="21"/>
    </row>
    <row r="13" spans="1:18" ht="16.5" customHeigh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3"/>
      <c r="M13" s="24" t="s">
        <v>94</v>
      </c>
      <c r="N13" s="25"/>
      <c r="O13" s="26"/>
      <c r="P13" s="21"/>
      <c r="Q13" s="21"/>
      <c r="R13" s="21"/>
    </row>
    <row r="14" spans="1:18" ht="16.5" customHeigh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124" t="s">
        <v>95</v>
      </c>
      <c r="L14" s="124"/>
      <c r="M14" s="134"/>
      <c r="N14" s="135" t="s">
        <v>161</v>
      </c>
      <c r="O14" s="136"/>
      <c r="P14" s="21"/>
      <c r="Q14" s="21"/>
      <c r="R14" s="21"/>
    </row>
    <row r="15" spans="1:18" ht="16.5" customHeigh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124"/>
      <c r="L15" s="124"/>
      <c r="M15" s="134"/>
      <c r="N15" s="135"/>
      <c r="O15" s="136"/>
      <c r="P15" s="21"/>
      <c r="Q15" s="21"/>
      <c r="R15" s="21"/>
    </row>
    <row r="16" spans="1:18" ht="16.5" customHeigh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14"/>
      <c r="L16" s="14"/>
      <c r="M16" s="14"/>
      <c r="N16" s="15"/>
      <c r="O16" s="15"/>
      <c r="P16" s="21"/>
      <c r="Q16" s="21"/>
      <c r="R16" s="21"/>
    </row>
    <row r="17" spans="1:18" ht="16.5" customHeigh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14"/>
      <c r="L17" s="14"/>
      <c r="M17" s="14"/>
      <c r="N17" s="15"/>
      <c r="O17" s="15"/>
      <c r="P17" s="21"/>
      <c r="Q17" s="21"/>
      <c r="R17" s="21"/>
    </row>
    <row r="18" spans="1:18" ht="36" customHeight="1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2"/>
      <c r="Q18" s="2"/>
      <c r="R18" s="2"/>
    </row>
    <row r="19" spans="1:18" x14ac:dyDescent="0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2"/>
      <c r="Q19" s="2"/>
      <c r="R19" s="2"/>
    </row>
    <row r="20" spans="1:18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30"/>
      <c r="O20" s="130"/>
      <c r="P20" s="5"/>
      <c r="Q20" s="5"/>
      <c r="R20" s="5"/>
    </row>
    <row r="21" spans="1:18" ht="18.75" customHeight="1" x14ac:dyDescent="0.25">
      <c r="A21" s="126" t="s">
        <v>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4"/>
      <c r="L21" s="124"/>
      <c r="M21" s="124"/>
      <c r="N21" s="125"/>
      <c r="O21" s="125"/>
      <c r="P21" s="5"/>
      <c r="Q21" s="5"/>
      <c r="R21" s="5"/>
    </row>
    <row r="22" spans="1:18" ht="23.25" x14ac:dyDescent="0.25">
      <c r="A22" s="131" t="s">
        <v>81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24"/>
      <c r="L22" s="124"/>
      <c r="M22" s="124"/>
      <c r="N22" s="125"/>
      <c r="O22" s="125"/>
      <c r="P22" s="5"/>
      <c r="Q22" s="5"/>
      <c r="R22" s="5"/>
    </row>
    <row r="23" spans="1:18" ht="20.25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124"/>
      <c r="L23" s="124"/>
      <c r="M23" s="124"/>
      <c r="N23" s="125"/>
      <c r="O23" s="125"/>
      <c r="P23" s="5"/>
      <c r="Q23" s="5"/>
      <c r="R23" s="5"/>
    </row>
    <row r="24" spans="1:18" ht="18.75" customHeight="1" x14ac:dyDescent="0.25">
      <c r="A24" s="126" t="s">
        <v>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4"/>
      <c r="L24" s="124"/>
      <c r="M24" s="124"/>
      <c r="N24" s="125"/>
      <c r="O24" s="125"/>
      <c r="P24" s="5"/>
      <c r="Q24" s="5"/>
      <c r="R24" s="5"/>
    </row>
    <row r="25" spans="1:18" ht="18.75" customHeight="1" x14ac:dyDescent="0.25">
      <c r="A25" s="129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4"/>
      <c r="L25" s="124"/>
      <c r="M25" s="124"/>
      <c r="N25" s="125"/>
      <c r="O25" s="125"/>
      <c r="P25" s="5"/>
      <c r="Q25" s="5"/>
      <c r="R25" s="5"/>
    </row>
    <row r="26" spans="1:18" ht="18.75" customHeight="1" x14ac:dyDescent="0.25">
      <c r="A26" s="127" t="s">
        <v>104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4"/>
      <c r="L26" s="14"/>
      <c r="M26" s="14"/>
      <c r="N26" s="15"/>
      <c r="O26" s="15"/>
      <c r="P26" s="5"/>
      <c r="Q26" s="5"/>
      <c r="R26" s="5"/>
    </row>
    <row r="27" spans="1:18" x14ac:dyDescent="0.25">
      <c r="A27" s="179" t="s">
        <v>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"/>
      <c r="Q27" s="5"/>
      <c r="R27" s="5"/>
    </row>
    <row r="28" spans="1:18" ht="42" customHeight="1" x14ac:dyDescent="0.25">
      <c r="A28" s="179" t="s">
        <v>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90" t="s">
        <v>102</v>
      </c>
      <c r="N28" s="157" t="s">
        <v>116</v>
      </c>
      <c r="O28" s="5"/>
      <c r="P28" s="5"/>
      <c r="Q28" s="5"/>
      <c r="R28" s="5"/>
    </row>
    <row r="29" spans="1:18" x14ac:dyDescent="0.25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91"/>
      <c r="N29" s="157"/>
      <c r="O29" s="5"/>
      <c r="P29" s="5"/>
      <c r="Q29" s="5"/>
      <c r="R29" s="5"/>
    </row>
    <row r="30" spans="1:18" ht="90" customHeight="1" x14ac:dyDescent="0.25">
      <c r="A30" s="5" t="s">
        <v>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91"/>
      <c r="N30" s="157"/>
      <c r="O30" s="5"/>
      <c r="P30" s="5"/>
      <c r="Q30" s="5"/>
      <c r="R30" s="5"/>
    </row>
    <row r="31" spans="1:18" x14ac:dyDescent="0.25">
      <c r="A31" s="150" t="s">
        <v>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5"/>
      <c r="N31" s="4"/>
      <c r="O31" s="5"/>
      <c r="P31" s="5"/>
      <c r="Q31" s="5"/>
      <c r="R31" s="5"/>
    </row>
    <row r="32" spans="1:18" x14ac:dyDescent="0.25">
      <c r="A32" s="150" t="s">
        <v>84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5"/>
      <c r="L32" s="5"/>
      <c r="M32" s="5"/>
      <c r="N32" s="4"/>
      <c r="O32" s="5"/>
      <c r="P32" s="5"/>
      <c r="Q32" s="5"/>
      <c r="R32" s="5"/>
    </row>
    <row r="33" spans="1:18" ht="76.5" customHeight="1" x14ac:dyDescent="0.25">
      <c r="A33" s="119" t="s">
        <v>10</v>
      </c>
      <c r="B33" s="119" t="s">
        <v>11</v>
      </c>
      <c r="C33" s="119"/>
      <c r="D33" s="119"/>
      <c r="E33" s="119" t="s">
        <v>12</v>
      </c>
      <c r="F33" s="119"/>
      <c r="G33" s="119" t="s">
        <v>13</v>
      </c>
      <c r="H33" s="119"/>
      <c r="I33" s="119"/>
      <c r="J33" s="119" t="s">
        <v>14</v>
      </c>
      <c r="K33" s="119"/>
      <c r="L33" s="119"/>
      <c r="M33" s="108" t="s">
        <v>96</v>
      </c>
      <c r="N33" s="110"/>
      <c r="O33" s="5"/>
      <c r="P33" s="5"/>
      <c r="Q33" s="5"/>
      <c r="R33" s="5"/>
    </row>
    <row r="34" spans="1:18" ht="59.25" customHeight="1" x14ac:dyDescent="0.25">
      <c r="A34" s="123"/>
      <c r="B34" s="119"/>
      <c r="C34" s="119"/>
      <c r="D34" s="119"/>
      <c r="E34" s="119"/>
      <c r="F34" s="119"/>
      <c r="G34" s="119" t="s">
        <v>15</v>
      </c>
      <c r="H34" s="119" t="s">
        <v>16</v>
      </c>
      <c r="I34" s="119"/>
      <c r="J34" s="119" t="s">
        <v>170</v>
      </c>
      <c r="K34" s="119" t="s">
        <v>171</v>
      </c>
      <c r="L34" s="119" t="s">
        <v>186</v>
      </c>
      <c r="M34" s="148" t="s">
        <v>97</v>
      </c>
      <c r="N34" s="149" t="s">
        <v>98</v>
      </c>
      <c r="O34" s="5"/>
      <c r="P34" s="5"/>
      <c r="Q34" s="5"/>
      <c r="R34" s="5"/>
    </row>
    <row r="35" spans="1:18" ht="112.5" x14ac:dyDescent="0.25">
      <c r="A35" s="123"/>
      <c r="B35" s="16" t="s">
        <v>17</v>
      </c>
      <c r="C35" s="16" t="s">
        <v>18</v>
      </c>
      <c r="D35" s="16" t="s">
        <v>79</v>
      </c>
      <c r="E35" s="16" t="s">
        <v>19</v>
      </c>
      <c r="F35" s="16" t="s">
        <v>20</v>
      </c>
      <c r="G35" s="123"/>
      <c r="H35" s="16" t="s">
        <v>21</v>
      </c>
      <c r="I35" s="16" t="s">
        <v>22</v>
      </c>
      <c r="J35" s="119"/>
      <c r="K35" s="123"/>
      <c r="L35" s="123"/>
      <c r="M35" s="148"/>
      <c r="N35" s="149"/>
      <c r="O35" s="5"/>
      <c r="P35" s="5"/>
      <c r="Q35" s="5"/>
      <c r="R35" s="5"/>
    </row>
    <row r="36" spans="1:18" x14ac:dyDescent="0.25">
      <c r="A36" s="55">
        <v>1</v>
      </c>
      <c r="B36" s="55">
        <v>2</v>
      </c>
      <c r="C36" s="55">
        <v>3</v>
      </c>
      <c r="D36" s="55">
        <v>4</v>
      </c>
      <c r="E36" s="55">
        <v>5</v>
      </c>
      <c r="F36" s="55">
        <v>6</v>
      </c>
      <c r="G36" s="9">
        <v>7</v>
      </c>
      <c r="H36" s="9">
        <v>8</v>
      </c>
      <c r="I36" s="9">
        <v>9</v>
      </c>
      <c r="J36" s="9">
        <v>10</v>
      </c>
      <c r="K36" s="9">
        <v>11</v>
      </c>
      <c r="L36" s="9">
        <v>12</v>
      </c>
      <c r="M36" s="27">
        <v>13</v>
      </c>
      <c r="N36" s="27">
        <v>14</v>
      </c>
      <c r="O36" s="5"/>
      <c r="P36" s="5"/>
      <c r="Q36" s="5"/>
      <c r="R36" s="5"/>
    </row>
    <row r="37" spans="1:18" ht="37.5" x14ac:dyDescent="0.25">
      <c r="A37" s="96" t="s">
        <v>162</v>
      </c>
      <c r="B37" s="97" t="s">
        <v>27</v>
      </c>
      <c r="C37" s="97" t="s">
        <v>174</v>
      </c>
      <c r="D37" s="97" t="s">
        <v>73</v>
      </c>
      <c r="E37" s="98" t="s">
        <v>28</v>
      </c>
      <c r="F37" s="104"/>
      <c r="G37" s="64" t="s">
        <v>153</v>
      </c>
      <c r="H37" s="9" t="s">
        <v>83</v>
      </c>
      <c r="I37" s="9">
        <v>744</v>
      </c>
      <c r="J37" s="9">
        <v>100</v>
      </c>
      <c r="K37" s="10">
        <v>100</v>
      </c>
      <c r="L37" s="10">
        <v>100</v>
      </c>
      <c r="M37" s="27">
        <v>10</v>
      </c>
      <c r="N37" s="27">
        <v>10</v>
      </c>
      <c r="O37" s="5"/>
      <c r="P37" s="5"/>
      <c r="Q37" s="5"/>
      <c r="R37" s="5"/>
    </row>
    <row r="38" spans="1:18" ht="56.25" x14ac:dyDescent="0.25">
      <c r="A38" s="96"/>
      <c r="B38" s="97"/>
      <c r="C38" s="97"/>
      <c r="D38" s="97"/>
      <c r="E38" s="99"/>
      <c r="F38" s="102"/>
      <c r="G38" s="64" t="s">
        <v>154</v>
      </c>
      <c r="H38" s="33" t="s">
        <v>83</v>
      </c>
      <c r="I38" s="9">
        <v>744</v>
      </c>
      <c r="J38" s="9">
        <v>30</v>
      </c>
      <c r="K38" s="10">
        <v>30</v>
      </c>
      <c r="L38" s="10">
        <v>30</v>
      </c>
      <c r="M38" s="27">
        <v>10</v>
      </c>
      <c r="N38" s="35">
        <v>3</v>
      </c>
      <c r="O38" s="5"/>
      <c r="P38" s="5"/>
      <c r="Q38" s="5"/>
      <c r="R38" s="5"/>
    </row>
    <row r="39" spans="1:18" ht="90" customHeight="1" x14ac:dyDescent="0.25">
      <c r="A39" s="96"/>
      <c r="B39" s="97"/>
      <c r="C39" s="97"/>
      <c r="D39" s="97"/>
      <c r="E39" s="100"/>
      <c r="F39" s="103"/>
      <c r="G39" s="64" t="s">
        <v>155</v>
      </c>
      <c r="H39" s="72" t="s">
        <v>160</v>
      </c>
      <c r="I39" s="73">
        <v>642</v>
      </c>
      <c r="J39" s="9">
        <v>0</v>
      </c>
      <c r="K39" s="10">
        <v>0</v>
      </c>
      <c r="L39" s="10">
        <v>0</v>
      </c>
      <c r="M39" s="27">
        <v>0</v>
      </c>
      <c r="N39" s="35">
        <v>0</v>
      </c>
      <c r="O39" s="5"/>
      <c r="P39" s="5"/>
      <c r="Q39" s="5"/>
      <c r="R39" s="5"/>
    </row>
    <row r="40" spans="1:18" ht="37.5" x14ac:dyDescent="0.25">
      <c r="A40" s="96" t="s">
        <v>163</v>
      </c>
      <c r="B40" s="97" t="s">
        <v>27</v>
      </c>
      <c r="C40" s="97" t="s">
        <v>174</v>
      </c>
      <c r="D40" s="97" t="s">
        <v>74</v>
      </c>
      <c r="E40" s="98" t="s">
        <v>28</v>
      </c>
      <c r="F40" s="104"/>
      <c r="G40" s="64" t="s">
        <v>153</v>
      </c>
      <c r="H40" s="9" t="s">
        <v>83</v>
      </c>
      <c r="I40" s="9">
        <v>744</v>
      </c>
      <c r="J40" s="9">
        <v>100</v>
      </c>
      <c r="K40" s="10">
        <v>100</v>
      </c>
      <c r="L40" s="10">
        <v>100</v>
      </c>
      <c r="M40" s="27">
        <v>10</v>
      </c>
      <c r="N40" s="27">
        <v>10</v>
      </c>
      <c r="O40" s="5"/>
      <c r="P40" s="5"/>
      <c r="Q40" s="5"/>
      <c r="R40" s="5"/>
    </row>
    <row r="41" spans="1:18" ht="56.25" x14ac:dyDescent="0.25">
      <c r="A41" s="96"/>
      <c r="B41" s="97"/>
      <c r="C41" s="97"/>
      <c r="D41" s="97"/>
      <c r="E41" s="99"/>
      <c r="F41" s="102"/>
      <c r="G41" s="64" t="s">
        <v>154</v>
      </c>
      <c r="H41" s="33" t="s">
        <v>83</v>
      </c>
      <c r="I41" s="9">
        <v>744</v>
      </c>
      <c r="J41" s="9">
        <v>30</v>
      </c>
      <c r="K41" s="10">
        <v>30</v>
      </c>
      <c r="L41" s="10">
        <v>30</v>
      </c>
      <c r="M41" s="27">
        <v>10</v>
      </c>
      <c r="N41" s="35">
        <v>3</v>
      </c>
      <c r="O41" s="5"/>
      <c r="P41" s="5"/>
      <c r="Q41" s="5"/>
      <c r="R41" s="5"/>
    </row>
    <row r="42" spans="1:18" ht="75" x14ac:dyDescent="0.25">
      <c r="A42" s="96"/>
      <c r="B42" s="97"/>
      <c r="C42" s="97"/>
      <c r="D42" s="97"/>
      <c r="E42" s="100"/>
      <c r="F42" s="103"/>
      <c r="G42" s="64" t="s">
        <v>155</v>
      </c>
      <c r="H42" s="66" t="s">
        <v>160</v>
      </c>
      <c r="I42" s="74">
        <v>642</v>
      </c>
      <c r="J42" s="9">
        <v>0</v>
      </c>
      <c r="K42" s="10">
        <v>0</v>
      </c>
      <c r="L42" s="10">
        <v>0</v>
      </c>
      <c r="M42" s="27">
        <v>0</v>
      </c>
      <c r="N42" s="35">
        <v>0</v>
      </c>
      <c r="O42" s="5"/>
      <c r="P42" s="5"/>
      <c r="Q42" s="5"/>
      <c r="R42" s="5"/>
    </row>
    <row r="43" spans="1:18" ht="37.5" x14ac:dyDescent="0.25">
      <c r="A43" s="96" t="s">
        <v>164</v>
      </c>
      <c r="B43" s="97" t="s">
        <v>27</v>
      </c>
      <c r="C43" s="97" t="s">
        <v>174</v>
      </c>
      <c r="D43" s="97" t="s">
        <v>75</v>
      </c>
      <c r="E43" s="98" t="s">
        <v>28</v>
      </c>
      <c r="F43" s="101"/>
      <c r="G43" s="64" t="s">
        <v>153</v>
      </c>
      <c r="H43" s="9" t="s">
        <v>83</v>
      </c>
      <c r="I43" s="9">
        <v>744</v>
      </c>
      <c r="J43" s="9">
        <v>100</v>
      </c>
      <c r="K43" s="10">
        <v>100</v>
      </c>
      <c r="L43" s="10">
        <v>100</v>
      </c>
      <c r="M43" s="27">
        <v>10</v>
      </c>
      <c r="N43" s="27">
        <v>10</v>
      </c>
      <c r="O43" s="5"/>
      <c r="P43" s="5"/>
      <c r="Q43" s="5"/>
      <c r="R43" s="5"/>
    </row>
    <row r="44" spans="1:18" ht="56.25" x14ac:dyDescent="0.25">
      <c r="A44" s="96"/>
      <c r="B44" s="97"/>
      <c r="C44" s="97"/>
      <c r="D44" s="97"/>
      <c r="E44" s="99"/>
      <c r="F44" s="102"/>
      <c r="G44" s="64" t="s">
        <v>154</v>
      </c>
      <c r="H44" s="33" t="s">
        <v>83</v>
      </c>
      <c r="I44" s="9">
        <v>744</v>
      </c>
      <c r="J44" s="9">
        <v>30</v>
      </c>
      <c r="K44" s="10">
        <v>30</v>
      </c>
      <c r="L44" s="10">
        <v>30</v>
      </c>
      <c r="M44" s="27">
        <v>10</v>
      </c>
      <c r="N44" s="35">
        <v>3</v>
      </c>
      <c r="O44" s="5"/>
      <c r="P44" s="5"/>
      <c r="Q44" s="5"/>
      <c r="R44" s="5"/>
    </row>
    <row r="45" spans="1:18" ht="75" x14ac:dyDescent="0.25">
      <c r="A45" s="96"/>
      <c r="B45" s="97"/>
      <c r="C45" s="97"/>
      <c r="D45" s="97"/>
      <c r="E45" s="100"/>
      <c r="F45" s="103"/>
      <c r="G45" s="64" t="s">
        <v>155</v>
      </c>
      <c r="H45" s="66" t="s">
        <v>160</v>
      </c>
      <c r="I45" s="74">
        <v>642</v>
      </c>
      <c r="J45" s="9">
        <v>0</v>
      </c>
      <c r="K45" s="10">
        <v>0</v>
      </c>
      <c r="L45" s="10">
        <v>0</v>
      </c>
      <c r="M45" s="27">
        <v>0</v>
      </c>
      <c r="N45" s="35">
        <v>0</v>
      </c>
      <c r="O45" s="5"/>
      <c r="P45" s="5"/>
      <c r="Q45" s="5"/>
      <c r="R45" s="5"/>
    </row>
    <row r="46" spans="1:18" ht="37.5" x14ac:dyDescent="0.25">
      <c r="A46" s="96" t="s">
        <v>165</v>
      </c>
      <c r="B46" s="97" t="s">
        <v>27</v>
      </c>
      <c r="C46" s="97" t="s">
        <v>174</v>
      </c>
      <c r="D46" s="97" t="s">
        <v>76</v>
      </c>
      <c r="E46" s="98" t="s">
        <v>28</v>
      </c>
      <c r="F46" s="101"/>
      <c r="G46" s="64" t="s">
        <v>153</v>
      </c>
      <c r="H46" s="9" t="s">
        <v>83</v>
      </c>
      <c r="I46" s="9">
        <v>744</v>
      </c>
      <c r="J46" s="9">
        <v>100</v>
      </c>
      <c r="K46" s="10">
        <v>100</v>
      </c>
      <c r="L46" s="10">
        <v>100</v>
      </c>
      <c r="M46" s="27">
        <v>10</v>
      </c>
      <c r="N46" s="27">
        <v>10</v>
      </c>
      <c r="O46" s="5"/>
      <c r="P46" s="5"/>
      <c r="Q46" s="5"/>
      <c r="R46" s="5"/>
    </row>
    <row r="47" spans="1:18" ht="56.25" x14ac:dyDescent="0.25">
      <c r="A47" s="96"/>
      <c r="B47" s="97"/>
      <c r="C47" s="97"/>
      <c r="D47" s="97"/>
      <c r="E47" s="99"/>
      <c r="F47" s="102"/>
      <c r="G47" s="64" t="s">
        <v>154</v>
      </c>
      <c r="H47" s="33" t="s">
        <v>83</v>
      </c>
      <c r="I47" s="9">
        <v>744</v>
      </c>
      <c r="J47" s="9">
        <v>30</v>
      </c>
      <c r="K47" s="10">
        <v>30</v>
      </c>
      <c r="L47" s="10">
        <v>30</v>
      </c>
      <c r="M47" s="27">
        <v>10</v>
      </c>
      <c r="N47" s="35">
        <v>3</v>
      </c>
      <c r="O47" s="5"/>
      <c r="P47" s="5"/>
      <c r="Q47" s="5"/>
      <c r="R47" s="5"/>
    </row>
    <row r="48" spans="1:18" ht="75" x14ac:dyDescent="0.25">
      <c r="A48" s="96"/>
      <c r="B48" s="97"/>
      <c r="C48" s="97"/>
      <c r="D48" s="97"/>
      <c r="E48" s="100"/>
      <c r="F48" s="103"/>
      <c r="G48" s="64" t="s">
        <v>155</v>
      </c>
      <c r="H48" s="66" t="s">
        <v>160</v>
      </c>
      <c r="I48" s="74">
        <v>642</v>
      </c>
      <c r="J48" s="9">
        <v>0</v>
      </c>
      <c r="K48" s="10">
        <v>0</v>
      </c>
      <c r="L48" s="10">
        <v>0</v>
      </c>
      <c r="M48" s="27">
        <v>0</v>
      </c>
      <c r="N48" s="35">
        <v>0</v>
      </c>
      <c r="O48" s="5"/>
      <c r="P48" s="5"/>
      <c r="Q48" s="5"/>
      <c r="R48" s="5"/>
    </row>
    <row r="49" spans="1:18" ht="37.5" x14ac:dyDescent="0.25">
      <c r="A49" s="96" t="s">
        <v>166</v>
      </c>
      <c r="B49" s="97" t="s">
        <v>27</v>
      </c>
      <c r="C49" s="97" t="s">
        <v>174</v>
      </c>
      <c r="D49" s="97" t="s">
        <v>77</v>
      </c>
      <c r="E49" s="98" t="s">
        <v>28</v>
      </c>
      <c r="F49" s="101"/>
      <c r="G49" s="64" t="s">
        <v>153</v>
      </c>
      <c r="H49" s="9" t="s">
        <v>83</v>
      </c>
      <c r="I49" s="9">
        <v>744</v>
      </c>
      <c r="J49" s="9">
        <v>100</v>
      </c>
      <c r="K49" s="10">
        <v>100</v>
      </c>
      <c r="L49" s="10">
        <v>100</v>
      </c>
      <c r="M49" s="27">
        <v>10</v>
      </c>
      <c r="N49" s="27">
        <v>10</v>
      </c>
      <c r="O49" s="5"/>
      <c r="P49" s="5"/>
      <c r="Q49" s="5"/>
      <c r="R49" s="5"/>
    </row>
    <row r="50" spans="1:18" ht="56.25" x14ac:dyDescent="0.25">
      <c r="A50" s="96"/>
      <c r="B50" s="97"/>
      <c r="C50" s="97"/>
      <c r="D50" s="97"/>
      <c r="E50" s="99"/>
      <c r="F50" s="102"/>
      <c r="G50" s="64" t="s">
        <v>154</v>
      </c>
      <c r="H50" s="33" t="s">
        <v>83</v>
      </c>
      <c r="I50" s="9">
        <v>744</v>
      </c>
      <c r="J50" s="9">
        <v>30</v>
      </c>
      <c r="K50" s="10">
        <v>30</v>
      </c>
      <c r="L50" s="10">
        <v>30</v>
      </c>
      <c r="M50" s="27">
        <v>10</v>
      </c>
      <c r="N50" s="35">
        <v>3</v>
      </c>
      <c r="O50" s="5"/>
      <c r="P50" s="5"/>
      <c r="Q50" s="5"/>
      <c r="R50" s="5"/>
    </row>
    <row r="51" spans="1:18" ht="75" x14ac:dyDescent="0.25">
      <c r="A51" s="96"/>
      <c r="B51" s="97"/>
      <c r="C51" s="97"/>
      <c r="D51" s="97"/>
      <c r="E51" s="100"/>
      <c r="F51" s="103"/>
      <c r="G51" s="64" t="s">
        <v>155</v>
      </c>
      <c r="H51" s="66" t="s">
        <v>160</v>
      </c>
      <c r="I51" s="74">
        <v>642</v>
      </c>
      <c r="J51" s="9">
        <v>0</v>
      </c>
      <c r="K51" s="10">
        <v>0</v>
      </c>
      <c r="L51" s="10">
        <v>0</v>
      </c>
      <c r="M51" s="27">
        <v>0</v>
      </c>
      <c r="N51" s="35">
        <v>0</v>
      </c>
      <c r="O51" s="5"/>
      <c r="P51" s="5"/>
      <c r="Q51" s="5"/>
      <c r="R51" s="5"/>
    </row>
    <row r="52" spans="1:18" ht="37.5" x14ac:dyDescent="0.25">
      <c r="A52" s="96" t="s">
        <v>177</v>
      </c>
      <c r="B52" s="97" t="s">
        <v>27</v>
      </c>
      <c r="C52" s="97" t="s">
        <v>174</v>
      </c>
      <c r="D52" s="97" t="s">
        <v>175</v>
      </c>
      <c r="E52" s="98" t="s">
        <v>28</v>
      </c>
      <c r="F52" s="101"/>
      <c r="G52" s="64" t="s">
        <v>153</v>
      </c>
      <c r="H52" s="9" t="s">
        <v>83</v>
      </c>
      <c r="I52" s="9">
        <v>744</v>
      </c>
      <c r="J52" s="9">
        <v>100</v>
      </c>
      <c r="K52" s="10">
        <v>100</v>
      </c>
      <c r="L52" s="10">
        <v>100</v>
      </c>
      <c r="M52" s="27">
        <v>10</v>
      </c>
      <c r="N52" s="27">
        <v>10</v>
      </c>
      <c r="O52" s="5"/>
      <c r="P52" s="5"/>
      <c r="Q52" s="5"/>
      <c r="R52" s="5"/>
    </row>
    <row r="53" spans="1:18" ht="56.25" x14ac:dyDescent="0.25">
      <c r="A53" s="96"/>
      <c r="B53" s="97"/>
      <c r="C53" s="97"/>
      <c r="D53" s="97"/>
      <c r="E53" s="99"/>
      <c r="F53" s="102"/>
      <c r="G53" s="64" t="s">
        <v>154</v>
      </c>
      <c r="H53" s="33" t="s">
        <v>83</v>
      </c>
      <c r="I53" s="9">
        <v>744</v>
      </c>
      <c r="J53" s="9">
        <v>30</v>
      </c>
      <c r="K53" s="10">
        <v>30</v>
      </c>
      <c r="L53" s="10">
        <v>30</v>
      </c>
      <c r="M53" s="27">
        <v>10</v>
      </c>
      <c r="N53" s="35">
        <v>3</v>
      </c>
      <c r="O53" s="5"/>
      <c r="P53" s="5"/>
      <c r="Q53" s="5"/>
      <c r="R53" s="5"/>
    </row>
    <row r="54" spans="1:18" ht="75" x14ac:dyDescent="0.25">
      <c r="A54" s="96"/>
      <c r="B54" s="97"/>
      <c r="C54" s="97"/>
      <c r="D54" s="97"/>
      <c r="E54" s="100"/>
      <c r="F54" s="103"/>
      <c r="G54" s="64" t="s">
        <v>155</v>
      </c>
      <c r="H54" s="66" t="s">
        <v>160</v>
      </c>
      <c r="I54" s="74">
        <v>642</v>
      </c>
      <c r="J54" s="9">
        <v>0</v>
      </c>
      <c r="K54" s="10">
        <v>0</v>
      </c>
      <c r="L54" s="10">
        <v>0</v>
      </c>
      <c r="M54" s="27">
        <v>0</v>
      </c>
      <c r="N54" s="35">
        <v>0</v>
      </c>
      <c r="O54" s="5"/>
      <c r="P54" s="5"/>
      <c r="Q54" s="5"/>
      <c r="R54" s="5"/>
    </row>
    <row r="55" spans="1:18" ht="42" hidden="1" customHeight="1" x14ac:dyDescent="0.25">
      <c r="A55" s="186" t="s">
        <v>168</v>
      </c>
      <c r="B55" s="188" t="s">
        <v>106</v>
      </c>
      <c r="C55" s="168" t="s">
        <v>107</v>
      </c>
      <c r="D55" s="171" t="s">
        <v>75</v>
      </c>
      <c r="E55" s="171" t="s">
        <v>28</v>
      </c>
      <c r="F55" s="170" t="s">
        <v>20</v>
      </c>
      <c r="G55" s="64" t="s">
        <v>153</v>
      </c>
      <c r="H55" s="9" t="s">
        <v>83</v>
      </c>
      <c r="I55" s="9">
        <v>744</v>
      </c>
      <c r="J55" s="9">
        <v>100</v>
      </c>
      <c r="K55" s="10">
        <v>100</v>
      </c>
      <c r="L55" s="10">
        <v>100</v>
      </c>
      <c r="M55" s="27">
        <v>10</v>
      </c>
      <c r="N55" s="27">
        <v>10</v>
      </c>
      <c r="O55" s="5"/>
      <c r="P55" s="5"/>
      <c r="Q55" s="5"/>
      <c r="R55" s="5"/>
    </row>
    <row r="56" spans="1:18" ht="63.75" hidden="1" customHeight="1" x14ac:dyDescent="0.25">
      <c r="A56" s="187"/>
      <c r="B56" s="189"/>
      <c r="C56" s="169"/>
      <c r="D56" s="102"/>
      <c r="E56" s="102"/>
      <c r="F56" s="170"/>
      <c r="G56" s="64" t="s">
        <v>154</v>
      </c>
      <c r="H56" s="33" t="s">
        <v>83</v>
      </c>
      <c r="I56" s="9">
        <v>744</v>
      </c>
      <c r="J56" s="9">
        <v>30</v>
      </c>
      <c r="K56" s="10">
        <v>30</v>
      </c>
      <c r="L56" s="10">
        <v>30</v>
      </c>
      <c r="M56" s="27">
        <v>10</v>
      </c>
      <c r="N56" s="35">
        <v>3</v>
      </c>
      <c r="O56" s="5"/>
      <c r="P56" s="5"/>
      <c r="Q56" s="5"/>
      <c r="R56" s="5"/>
    </row>
    <row r="57" spans="1:18" ht="19.5" hidden="1" customHeight="1" x14ac:dyDescent="0.25">
      <c r="A57" s="187"/>
      <c r="B57" s="189"/>
      <c r="C57" s="169"/>
      <c r="D57" s="102"/>
      <c r="E57" s="102"/>
      <c r="F57" s="171"/>
      <c r="G57" s="64" t="s">
        <v>155</v>
      </c>
      <c r="H57" s="33" t="s">
        <v>83</v>
      </c>
      <c r="I57" s="9">
        <v>744</v>
      </c>
      <c r="J57" s="9">
        <v>0</v>
      </c>
      <c r="K57" s="10">
        <v>0</v>
      </c>
      <c r="L57" s="10">
        <v>0</v>
      </c>
      <c r="M57" s="27">
        <v>0</v>
      </c>
      <c r="N57" s="35">
        <v>0</v>
      </c>
      <c r="O57" s="5"/>
      <c r="P57" s="5"/>
      <c r="Q57" s="5"/>
      <c r="R57" s="5"/>
    </row>
    <row r="58" spans="1:18" ht="75" customHeight="1" x14ac:dyDescent="0.25">
      <c r="A58" s="96" t="s">
        <v>172</v>
      </c>
      <c r="B58" s="182" t="s">
        <v>106</v>
      </c>
      <c r="C58" s="182" t="s">
        <v>107</v>
      </c>
      <c r="D58" s="97" t="s">
        <v>76</v>
      </c>
      <c r="E58" s="97" t="s">
        <v>28</v>
      </c>
      <c r="F58" s="97" t="s">
        <v>20</v>
      </c>
      <c r="G58" s="64" t="s">
        <v>153</v>
      </c>
      <c r="H58" s="9" t="s">
        <v>83</v>
      </c>
      <c r="I58" s="9">
        <v>744</v>
      </c>
      <c r="J58" s="9">
        <v>100</v>
      </c>
      <c r="K58" s="10">
        <v>100</v>
      </c>
      <c r="L58" s="10">
        <v>100</v>
      </c>
      <c r="M58" s="27">
        <v>10</v>
      </c>
      <c r="N58" s="27">
        <v>10</v>
      </c>
      <c r="O58" s="5"/>
      <c r="P58" s="5"/>
      <c r="Q58" s="5"/>
      <c r="R58" s="5"/>
    </row>
    <row r="59" spans="1:18" ht="75" customHeight="1" x14ac:dyDescent="0.25">
      <c r="A59" s="96"/>
      <c r="B59" s="182"/>
      <c r="C59" s="182"/>
      <c r="D59" s="97"/>
      <c r="E59" s="97"/>
      <c r="F59" s="97"/>
      <c r="G59" s="64" t="s">
        <v>154</v>
      </c>
      <c r="H59" s="33" t="s">
        <v>83</v>
      </c>
      <c r="I59" s="9">
        <v>744</v>
      </c>
      <c r="J59" s="9">
        <v>30</v>
      </c>
      <c r="K59" s="10">
        <v>30</v>
      </c>
      <c r="L59" s="10">
        <v>30</v>
      </c>
      <c r="M59" s="27">
        <v>10</v>
      </c>
      <c r="N59" s="35">
        <v>3</v>
      </c>
      <c r="O59" s="5"/>
      <c r="P59" s="5"/>
      <c r="Q59" s="5"/>
      <c r="R59" s="5"/>
    </row>
    <row r="60" spans="1:18" ht="75" customHeight="1" x14ac:dyDescent="0.25">
      <c r="A60" s="96"/>
      <c r="B60" s="182"/>
      <c r="C60" s="182"/>
      <c r="D60" s="97"/>
      <c r="E60" s="97"/>
      <c r="F60" s="97"/>
      <c r="G60" s="64" t="s">
        <v>155</v>
      </c>
      <c r="H60" s="66" t="s">
        <v>160</v>
      </c>
      <c r="I60" s="74">
        <v>642</v>
      </c>
      <c r="J60" s="9">
        <v>0</v>
      </c>
      <c r="K60" s="10">
        <v>0</v>
      </c>
      <c r="L60" s="10">
        <v>0</v>
      </c>
      <c r="M60" s="27">
        <v>0</v>
      </c>
      <c r="N60" s="35">
        <v>0</v>
      </c>
      <c r="O60" s="5"/>
      <c r="P60" s="5"/>
      <c r="Q60" s="5"/>
      <c r="R60" s="5"/>
    </row>
    <row r="61" spans="1:18" ht="75" hidden="1" customHeight="1" x14ac:dyDescent="0.25">
      <c r="A61" s="96" t="s">
        <v>176</v>
      </c>
      <c r="B61" s="182" t="s">
        <v>106</v>
      </c>
      <c r="C61" s="182" t="s">
        <v>107</v>
      </c>
      <c r="D61" s="97" t="s">
        <v>175</v>
      </c>
      <c r="E61" s="97" t="s">
        <v>28</v>
      </c>
      <c r="F61" s="97" t="s">
        <v>20</v>
      </c>
      <c r="G61" s="64" t="s">
        <v>153</v>
      </c>
      <c r="H61" s="9" t="s">
        <v>83</v>
      </c>
      <c r="I61" s="9">
        <v>744</v>
      </c>
      <c r="J61" s="9">
        <v>100</v>
      </c>
      <c r="K61" s="10">
        <v>100</v>
      </c>
      <c r="L61" s="10">
        <v>100</v>
      </c>
      <c r="M61" s="27">
        <v>10</v>
      </c>
      <c r="N61" s="27">
        <v>10</v>
      </c>
      <c r="O61" s="5"/>
      <c r="P61" s="5"/>
      <c r="Q61" s="5"/>
      <c r="R61" s="5"/>
    </row>
    <row r="62" spans="1:18" ht="75" hidden="1" customHeight="1" x14ac:dyDescent="0.25">
      <c r="A62" s="96"/>
      <c r="B62" s="182"/>
      <c r="C62" s="182"/>
      <c r="D62" s="97"/>
      <c r="E62" s="97"/>
      <c r="F62" s="97"/>
      <c r="G62" s="64" t="s">
        <v>154</v>
      </c>
      <c r="H62" s="33" t="s">
        <v>83</v>
      </c>
      <c r="I62" s="9">
        <v>744</v>
      </c>
      <c r="J62" s="9">
        <v>30</v>
      </c>
      <c r="K62" s="10">
        <v>30</v>
      </c>
      <c r="L62" s="10">
        <v>30</v>
      </c>
      <c r="M62" s="27">
        <v>10</v>
      </c>
      <c r="N62" s="35">
        <v>3</v>
      </c>
      <c r="O62" s="5"/>
      <c r="P62" s="5"/>
      <c r="Q62" s="5"/>
      <c r="R62" s="5"/>
    </row>
    <row r="63" spans="1:18" ht="75" hidden="1" customHeight="1" x14ac:dyDescent="0.25">
      <c r="A63" s="96"/>
      <c r="B63" s="182"/>
      <c r="C63" s="182"/>
      <c r="D63" s="97"/>
      <c r="E63" s="97"/>
      <c r="F63" s="97"/>
      <c r="G63" s="64" t="s">
        <v>155</v>
      </c>
      <c r="H63" s="66" t="s">
        <v>160</v>
      </c>
      <c r="I63" s="74">
        <v>642</v>
      </c>
      <c r="J63" s="9">
        <v>0</v>
      </c>
      <c r="K63" s="10">
        <v>0</v>
      </c>
      <c r="L63" s="10">
        <v>0</v>
      </c>
      <c r="M63" s="27">
        <v>0</v>
      </c>
      <c r="N63" s="35">
        <v>0</v>
      </c>
      <c r="O63" s="5"/>
      <c r="P63" s="5"/>
      <c r="Q63" s="5"/>
      <c r="R63" s="5"/>
    </row>
    <row r="64" spans="1:18" hidden="1" x14ac:dyDescent="0.25">
      <c r="A64" s="56"/>
      <c r="B64" s="60"/>
      <c r="C64" s="60"/>
      <c r="D64" s="60"/>
      <c r="E64" s="60"/>
      <c r="F64" s="62"/>
      <c r="G64" s="34"/>
      <c r="H64" s="33"/>
      <c r="I64" s="9"/>
      <c r="J64" s="9"/>
      <c r="K64" s="9"/>
      <c r="L64" s="9"/>
      <c r="M64" s="27"/>
      <c r="N64" s="35"/>
      <c r="O64" s="5"/>
      <c r="P64" s="5"/>
      <c r="Q64" s="5"/>
      <c r="R64" s="5"/>
    </row>
    <row r="65" spans="1:19" hidden="1" x14ac:dyDescent="0.25">
      <c r="A65" s="57"/>
      <c r="B65" s="61"/>
      <c r="C65" s="61"/>
      <c r="D65" s="61"/>
      <c r="E65" s="61"/>
      <c r="F65" s="63"/>
      <c r="G65" s="34"/>
      <c r="H65" s="33"/>
      <c r="I65" s="9"/>
      <c r="J65" s="9"/>
      <c r="K65" s="9"/>
      <c r="L65" s="9"/>
      <c r="M65" s="27"/>
      <c r="N65" s="35"/>
      <c r="O65" s="5"/>
      <c r="P65" s="5"/>
      <c r="Q65" s="5"/>
      <c r="R65" s="5"/>
    </row>
    <row r="66" spans="1:19" ht="18.75" customHeight="1" x14ac:dyDescent="0.25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5"/>
      <c r="Q66" s="5"/>
      <c r="R66" s="5"/>
    </row>
    <row r="67" spans="1:19" x14ac:dyDescent="0.25">
      <c r="A67" s="150" t="s">
        <v>85</v>
      </c>
      <c r="B67" s="150"/>
      <c r="C67" s="150"/>
      <c r="D67" s="150"/>
      <c r="E67" s="150"/>
      <c r="F67" s="150"/>
      <c r="G67" s="150"/>
      <c r="H67" s="150"/>
      <c r="I67" s="150"/>
      <c r="J67" s="150"/>
      <c r="K67" s="5"/>
      <c r="L67" s="5"/>
      <c r="M67" s="5"/>
      <c r="N67" s="5"/>
      <c r="O67" s="5"/>
      <c r="P67" s="5"/>
      <c r="Q67" s="5"/>
      <c r="R67" s="5"/>
    </row>
    <row r="68" spans="1:19" ht="114.75" customHeight="1" x14ac:dyDescent="0.25">
      <c r="A68" s="151" t="s">
        <v>10</v>
      </c>
      <c r="B68" s="151" t="s">
        <v>11</v>
      </c>
      <c r="C68" s="151"/>
      <c r="D68" s="151"/>
      <c r="E68" s="151" t="s">
        <v>12</v>
      </c>
      <c r="F68" s="151"/>
      <c r="G68" s="151" t="s">
        <v>23</v>
      </c>
      <c r="H68" s="151"/>
      <c r="I68" s="151"/>
      <c r="J68" s="151" t="s">
        <v>24</v>
      </c>
      <c r="K68" s="151"/>
      <c r="L68" s="151"/>
      <c r="M68" s="151" t="s">
        <v>25</v>
      </c>
      <c r="N68" s="151"/>
      <c r="O68" s="151"/>
      <c r="P68" s="108" t="s">
        <v>101</v>
      </c>
      <c r="Q68" s="110"/>
      <c r="R68" s="5"/>
    </row>
    <row r="69" spans="1:19" ht="55.5" customHeight="1" x14ac:dyDescent="0.25">
      <c r="A69" s="123"/>
      <c r="B69" s="151"/>
      <c r="C69" s="151"/>
      <c r="D69" s="151"/>
      <c r="E69" s="151"/>
      <c r="F69" s="151"/>
      <c r="G69" s="151" t="s">
        <v>91</v>
      </c>
      <c r="H69" s="151" t="s">
        <v>16</v>
      </c>
      <c r="I69" s="151"/>
      <c r="J69" s="119" t="s">
        <v>170</v>
      </c>
      <c r="K69" s="119" t="s">
        <v>171</v>
      </c>
      <c r="L69" s="119" t="s">
        <v>186</v>
      </c>
      <c r="M69" s="119" t="s">
        <v>170</v>
      </c>
      <c r="N69" s="119" t="s">
        <v>171</v>
      </c>
      <c r="O69" s="119" t="s">
        <v>186</v>
      </c>
      <c r="P69" s="166" t="s">
        <v>97</v>
      </c>
      <c r="Q69" s="149" t="s">
        <v>98</v>
      </c>
      <c r="R69" s="5"/>
    </row>
    <row r="70" spans="1:19" ht="112.5" x14ac:dyDescent="0.25">
      <c r="A70" s="123"/>
      <c r="B70" s="7" t="s">
        <v>17</v>
      </c>
      <c r="C70" s="7" t="s">
        <v>18</v>
      </c>
      <c r="D70" s="7" t="s">
        <v>90</v>
      </c>
      <c r="E70" s="7" t="s">
        <v>19</v>
      </c>
      <c r="F70" s="7" t="s">
        <v>20</v>
      </c>
      <c r="G70" s="123"/>
      <c r="H70" s="7" t="s">
        <v>26</v>
      </c>
      <c r="I70" s="7" t="s">
        <v>22</v>
      </c>
      <c r="J70" s="119"/>
      <c r="K70" s="123"/>
      <c r="L70" s="123"/>
      <c r="M70" s="119"/>
      <c r="N70" s="123"/>
      <c r="O70" s="123"/>
      <c r="P70" s="167"/>
      <c r="Q70" s="149"/>
      <c r="R70" s="5"/>
    </row>
    <row r="71" spans="1:19" x14ac:dyDescent="0.25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  <c r="P71" s="28">
        <v>16</v>
      </c>
      <c r="Q71" s="28">
        <v>17</v>
      </c>
      <c r="R71" s="5"/>
    </row>
    <row r="72" spans="1:19" s="6" customFormat="1" ht="187.5" x14ac:dyDescent="0.25">
      <c r="A72" s="54" t="s">
        <v>162</v>
      </c>
      <c r="B72" s="9" t="s">
        <v>27</v>
      </c>
      <c r="C72" s="9" t="s">
        <v>174</v>
      </c>
      <c r="D72" s="9" t="s">
        <v>73</v>
      </c>
      <c r="E72" s="9" t="s">
        <v>28</v>
      </c>
      <c r="F72" s="9" t="s">
        <v>20</v>
      </c>
      <c r="G72" s="9" t="s">
        <v>109</v>
      </c>
      <c r="H72" s="9" t="s">
        <v>89</v>
      </c>
      <c r="I72" s="11" t="s">
        <v>105</v>
      </c>
      <c r="J72" s="18">
        <v>11916</v>
      </c>
      <c r="K72" s="18">
        <f>J72</f>
        <v>11916</v>
      </c>
      <c r="L72" s="18">
        <f>J72</f>
        <v>11916</v>
      </c>
      <c r="M72" s="9" t="s">
        <v>20</v>
      </c>
      <c r="N72" s="9" t="s">
        <v>20</v>
      </c>
      <c r="O72" s="9" t="s">
        <v>20</v>
      </c>
      <c r="P72" s="28">
        <v>10</v>
      </c>
      <c r="Q72" s="29">
        <f t="shared" ref="Q72:Q80" si="0">J72*0.1</f>
        <v>1191.6000000000001</v>
      </c>
      <c r="R72" s="5"/>
      <c r="S72" s="1"/>
    </row>
    <row r="73" spans="1:19" s="6" customFormat="1" ht="194.25" customHeight="1" x14ac:dyDescent="0.25">
      <c r="A73" s="54" t="s">
        <v>163</v>
      </c>
      <c r="B73" s="9" t="s">
        <v>27</v>
      </c>
      <c r="C73" s="9" t="s">
        <v>174</v>
      </c>
      <c r="D73" s="9" t="s">
        <v>74</v>
      </c>
      <c r="E73" s="9" t="s">
        <v>28</v>
      </c>
      <c r="F73" s="9" t="s">
        <v>20</v>
      </c>
      <c r="G73" s="9" t="s">
        <v>109</v>
      </c>
      <c r="H73" s="9" t="s">
        <v>89</v>
      </c>
      <c r="I73" s="11" t="s">
        <v>105</v>
      </c>
      <c r="J73" s="18">
        <v>11376</v>
      </c>
      <c r="K73" s="18">
        <f t="shared" ref="K73:K80" si="1">J73</f>
        <v>11376</v>
      </c>
      <c r="L73" s="18">
        <f t="shared" ref="L73:L80" si="2">J73</f>
        <v>11376</v>
      </c>
      <c r="M73" s="9" t="s">
        <v>20</v>
      </c>
      <c r="N73" s="9" t="s">
        <v>20</v>
      </c>
      <c r="O73" s="9" t="s">
        <v>20</v>
      </c>
      <c r="P73" s="28">
        <v>10</v>
      </c>
      <c r="Q73" s="29">
        <f t="shared" si="0"/>
        <v>1137.6000000000001</v>
      </c>
      <c r="R73" s="5"/>
      <c r="S73" s="1"/>
    </row>
    <row r="74" spans="1:19" s="6" customFormat="1" ht="187.5" x14ac:dyDescent="0.25">
      <c r="A74" s="54" t="s">
        <v>164</v>
      </c>
      <c r="B74" s="9" t="s">
        <v>27</v>
      </c>
      <c r="C74" s="9" t="s">
        <v>174</v>
      </c>
      <c r="D74" s="9" t="s">
        <v>75</v>
      </c>
      <c r="E74" s="9" t="s">
        <v>28</v>
      </c>
      <c r="F74" s="9" t="s">
        <v>20</v>
      </c>
      <c r="G74" s="9" t="s">
        <v>109</v>
      </c>
      <c r="H74" s="9" t="s">
        <v>89</v>
      </c>
      <c r="I74" s="11" t="s">
        <v>105</v>
      </c>
      <c r="J74" s="18">
        <v>51417</v>
      </c>
      <c r="K74" s="18">
        <f t="shared" si="1"/>
        <v>51417</v>
      </c>
      <c r="L74" s="18">
        <f t="shared" si="2"/>
        <v>51417</v>
      </c>
      <c r="M74" s="9" t="s">
        <v>20</v>
      </c>
      <c r="N74" s="9" t="s">
        <v>20</v>
      </c>
      <c r="O74" s="9" t="s">
        <v>20</v>
      </c>
      <c r="P74" s="28">
        <v>10</v>
      </c>
      <c r="Q74" s="29">
        <f t="shared" si="0"/>
        <v>5141.7000000000007</v>
      </c>
      <c r="R74" s="5"/>
      <c r="S74" s="1"/>
    </row>
    <row r="75" spans="1:19" s="6" customFormat="1" ht="187.5" x14ac:dyDescent="0.25">
      <c r="A75" s="54" t="s">
        <v>165</v>
      </c>
      <c r="B75" s="9" t="s">
        <v>27</v>
      </c>
      <c r="C75" s="9" t="s">
        <v>174</v>
      </c>
      <c r="D75" s="9" t="s">
        <v>76</v>
      </c>
      <c r="E75" s="9" t="s">
        <v>28</v>
      </c>
      <c r="F75" s="9" t="s">
        <v>20</v>
      </c>
      <c r="G75" s="9" t="s">
        <v>109</v>
      </c>
      <c r="H75" s="9" t="s">
        <v>89</v>
      </c>
      <c r="I75" s="11" t="s">
        <v>105</v>
      </c>
      <c r="J75" s="18">
        <v>279912</v>
      </c>
      <c r="K75" s="18">
        <f t="shared" si="1"/>
        <v>279912</v>
      </c>
      <c r="L75" s="18">
        <f t="shared" si="2"/>
        <v>279912</v>
      </c>
      <c r="M75" s="9" t="s">
        <v>20</v>
      </c>
      <c r="N75" s="9" t="s">
        <v>20</v>
      </c>
      <c r="O75" s="9" t="s">
        <v>20</v>
      </c>
      <c r="P75" s="28">
        <v>10</v>
      </c>
      <c r="Q75" s="29">
        <f t="shared" si="0"/>
        <v>27991.200000000001</v>
      </c>
      <c r="R75" s="5"/>
      <c r="S75" s="1"/>
    </row>
    <row r="76" spans="1:19" s="6" customFormat="1" ht="187.5" x14ac:dyDescent="0.25">
      <c r="A76" s="54" t="s">
        <v>166</v>
      </c>
      <c r="B76" s="9" t="s">
        <v>27</v>
      </c>
      <c r="C76" s="9" t="s">
        <v>174</v>
      </c>
      <c r="D76" s="9" t="s">
        <v>77</v>
      </c>
      <c r="E76" s="9" t="s">
        <v>28</v>
      </c>
      <c r="F76" s="9" t="s">
        <v>20</v>
      </c>
      <c r="G76" s="9" t="s">
        <v>109</v>
      </c>
      <c r="H76" s="9" t="s">
        <v>89</v>
      </c>
      <c r="I76" s="11" t="s">
        <v>105</v>
      </c>
      <c r="J76" s="18">
        <v>4788</v>
      </c>
      <c r="K76" s="18">
        <f t="shared" si="1"/>
        <v>4788</v>
      </c>
      <c r="L76" s="18">
        <f t="shared" si="2"/>
        <v>4788</v>
      </c>
      <c r="M76" s="9" t="s">
        <v>20</v>
      </c>
      <c r="N76" s="9" t="s">
        <v>20</v>
      </c>
      <c r="O76" s="9" t="s">
        <v>20</v>
      </c>
      <c r="P76" s="28">
        <v>10</v>
      </c>
      <c r="Q76" s="29">
        <f t="shared" si="0"/>
        <v>478.8</v>
      </c>
      <c r="R76" s="5"/>
      <c r="S76" s="1"/>
    </row>
    <row r="77" spans="1:19" s="6" customFormat="1" ht="177.75" customHeight="1" x14ac:dyDescent="0.25">
      <c r="A77" s="54" t="s">
        <v>177</v>
      </c>
      <c r="B77" s="9" t="s">
        <v>27</v>
      </c>
      <c r="C77" s="9" t="s">
        <v>174</v>
      </c>
      <c r="D77" s="9" t="s">
        <v>175</v>
      </c>
      <c r="E77" s="9" t="s">
        <v>28</v>
      </c>
      <c r="F77" s="9" t="s">
        <v>20</v>
      </c>
      <c r="G77" s="9" t="s">
        <v>109</v>
      </c>
      <c r="H77" s="9" t="s">
        <v>89</v>
      </c>
      <c r="I77" s="11" t="s">
        <v>105</v>
      </c>
      <c r="J77" s="18">
        <v>116176</v>
      </c>
      <c r="K77" s="18">
        <f t="shared" si="1"/>
        <v>116176</v>
      </c>
      <c r="L77" s="18">
        <f t="shared" si="2"/>
        <v>116176</v>
      </c>
      <c r="M77" s="9" t="s">
        <v>20</v>
      </c>
      <c r="N77" s="9" t="s">
        <v>20</v>
      </c>
      <c r="O77" s="9" t="s">
        <v>20</v>
      </c>
      <c r="P77" s="28">
        <v>10</v>
      </c>
      <c r="Q77" s="29">
        <f t="shared" si="0"/>
        <v>11617.6</v>
      </c>
      <c r="R77" s="5"/>
      <c r="S77" s="1"/>
    </row>
    <row r="78" spans="1:19" s="6" customFormat="1" ht="112.5" hidden="1" x14ac:dyDescent="0.25">
      <c r="A78" s="54" t="s">
        <v>168</v>
      </c>
      <c r="B78" s="30" t="s">
        <v>106</v>
      </c>
      <c r="C78" s="30" t="s">
        <v>107</v>
      </c>
      <c r="D78" s="9" t="s">
        <v>75</v>
      </c>
      <c r="E78" s="9" t="s">
        <v>28</v>
      </c>
      <c r="F78" s="9" t="s">
        <v>20</v>
      </c>
      <c r="G78" s="9" t="s">
        <v>109</v>
      </c>
      <c r="H78" s="9" t="s">
        <v>29</v>
      </c>
      <c r="I78" s="11" t="s">
        <v>105</v>
      </c>
      <c r="J78" s="18"/>
      <c r="K78" s="18">
        <f t="shared" si="1"/>
        <v>0</v>
      </c>
      <c r="L78" s="18">
        <f t="shared" si="2"/>
        <v>0</v>
      </c>
      <c r="M78" s="9" t="s">
        <v>20</v>
      </c>
      <c r="N78" s="9" t="s">
        <v>20</v>
      </c>
      <c r="O78" s="9" t="s">
        <v>20</v>
      </c>
      <c r="P78" s="28">
        <v>10</v>
      </c>
      <c r="Q78" s="29">
        <f t="shared" si="0"/>
        <v>0</v>
      </c>
      <c r="R78" s="5"/>
      <c r="S78" s="1"/>
    </row>
    <row r="79" spans="1:19" s="6" customFormat="1" ht="112.5" x14ac:dyDescent="0.25">
      <c r="A79" s="54" t="s">
        <v>172</v>
      </c>
      <c r="B79" s="30" t="s">
        <v>106</v>
      </c>
      <c r="C79" s="30" t="s">
        <v>107</v>
      </c>
      <c r="D79" s="9" t="s">
        <v>76</v>
      </c>
      <c r="E79" s="9" t="s">
        <v>28</v>
      </c>
      <c r="F79" s="9" t="s">
        <v>20</v>
      </c>
      <c r="G79" s="9" t="s">
        <v>109</v>
      </c>
      <c r="H79" s="9" t="s">
        <v>89</v>
      </c>
      <c r="I79" s="11" t="s">
        <v>105</v>
      </c>
      <c r="J79" s="79">
        <v>1584</v>
      </c>
      <c r="K79" s="18">
        <f t="shared" si="1"/>
        <v>1584</v>
      </c>
      <c r="L79" s="18">
        <f t="shared" si="2"/>
        <v>1584</v>
      </c>
      <c r="M79" s="66"/>
      <c r="N79" s="66"/>
      <c r="O79" s="66"/>
      <c r="P79" s="28">
        <v>10</v>
      </c>
      <c r="Q79" s="29">
        <f t="shared" si="0"/>
        <v>158.4</v>
      </c>
      <c r="R79" s="5"/>
      <c r="S79" s="1"/>
    </row>
    <row r="80" spans="1:19" s="6" customFormat="1" ht="124.5" hidden="1" customHeight="1" x14ac:dyDescent="0.25">
      <c r="A80" s="54" t="s">
        <v>176</v>
      </c>
      <c r="B80" s="30" t="s">
        <v>106</v>
      </c>
      <c r="C80" s="30" t="s">
        <v>107</v>
      </c>
      <c r="D80" s="9" t="s">
        <v>175</v>
      </c>
      <c r="E80" s="9" t="s">
        <v>28</v>
      </c>
      <c r="F80" s="9" t="s">
        <v>20</v>
      </c>
      <c r="G80" s="9" t="s">
        <v>109</v>
      </c>
      <c r="H80" s="9" t="s">
        <v>89</v>
      </c>
      <c r="I80" s="11" t="s">
        <v>105</v>
      </c>
      <c r="J80" s="18"/>
      <c r="K80" s="18">
        <f t="shared" si="1"/>
        <v>0</v>
      </c>
      <c r="L80" s="18">
        <f t="shared" si="2"/>
        <v>0</v>
      </c>
      <c r="M80" s="9"/>
      <c r="N80" s="9"/>
      <c r="O80" s="9"/>
      <c r="P80" s="28">
        <v>10</v>
      </c>
      <c r="Q80" s="29">
        <f t="shared" si="0"/>
        <v>0</v>
      </c>
      <c r="R80" s="5"/>
      <c r="S80" s="1"/>
    </row>
    <row r="81" spans="1:21" s="6" customFormat="1" ht="23.25" customHeight="1" x14ac:dyDescent="0.25">
      <c r="A81" s="8" t="s">
        <v>30</v>
      </c>
      <c r="B81" s="10"/>
      <c r="C81" s="9"/>
      <c r="D81" s="9"/>
      <c r="E81" s="10"/>
      <c r="F81" s="10"/>
      <c r="G81" s="9"/>
      <c r="H81" s="9"/>
      <c r="I81" s="11"/>
      <c r="J81" s="19">
        <f>SUM(J72:J80)</f>
        <v>477169</v>
      </c>
      <c r="K81" s="19">
        <f>SUM(K72:K80)</f>
        <v>477169</v>
      </c>
      <c r="L81" s="19">
        <f>SUM(L72:L80)</f>
        <v>477169</v>
      </c>
      <c r="M81" s="9"/>
      <c r="N81" s="9"/>
      <c r="O81" s="9"/>
      <c r="P81" s="28">
        <v>10</v>
      </c>
      <c r="Q81" s="29">
        <f>J81*0.1</f>
        <v>47716.9</v>
      </c>
      <c r="R81" s="1"/>
      <c r="S81" s="1"/>
      <c r="U81" s="1"/>
    </row>
    <row r="82" spans="1:21" x14ac:dyDescent="0.25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5"/>
      <c r="Q82" s="5"/>
      <c r="R82" s="5"/>
    </row>
    <row r="83" spans="1:21" x14ac:dyDescent="0.25">
      <c r="A83" s="150" t="s">
        <v>31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5"/>
      <c r="Q83" s="5"/>
      <c r="R83" s="5"/>
    </row>
    <row r="84" spans="1:21" x14ac:dyDescent="0.25">
      <c r="A84" s="151" t="s">
        <v>32</v>
      </c>
      <c r="B84" s="151"/>
      <c r="C84" s="151"/>
      <c r="D84" s="151"/>
      <c r="E84" s="151"/>
      <c r="F84" s="152"/>
      <c r="G84" s="152"/>
      <c r="H84" s="152"/>
      <c r="I84" s="152"/>
      <c r="J84" s="152"/>
      <c r="K84" s="152"/>
      <c r="L84" s="5"/>
      <c r="M84" s="5"/>
      <c r="N84" s="5"/>
      <c r="O84" s="5"/>
      <c r="P84" s="5"/>
      <c r="Q84" s="5"/>
      <c r="R84" s="5"/>
    </row>
    <row r="85" spans="1:21" ht="37.5" x14ac:dyDescent="0.25">
      <c r="A85" s="7" t="s">
        <v>33</v>
      </c>
      <c r="B85" s="20" t="s">
        <v>34</v>
      </c>
      <c r="C85" s="7" t="s">
        <v>35</v>
      </c>
      <c r="D85" s="7" t="s">
        <v>36</v>
      </c>
      <c r="E85" s="151" t="s">
        <v>21</v>
      </c>
      <c r="F85" s="152"/>
      <c r="G85" s="152"/>
      <c r="H85" s="152"/>
      <c r="I85" s="152"/>
      <c r="J85" s="152"/>
      <c r="K85" s="152"/>
      <c r="L85" s="5"/>
      <c r="M85" s="5"/>
      <c r="N85" s="5"/>
      <c r="O85" s="5"/>
      <c r="P85" s="5"/>
      <c r="Q85" s="5"/>
      <c r="R85" s="5"/>
    </row>
    <row r="86" spans="1:21" x14ac:dyDescent="0.25">
      <c r="A86" s="7">
        <v>1</v>
      </c>
      <c r="B86" s="7">
        <v>2</v>
      </c>
      <c r="C86" s="7">
        <v>3</v>
      </c>
      <c r="D86" s="7">
        <v>4</v>
      </c>
      <c r="E86" s="151">
        <v>5</v>
      </c>
      <c r="F86" s="152"/>
      <c r="G86" s="152"/>
      <c r="H86" s="152"/>
      <c r="I86" s="152"/>
      <c r="J86" s="152"/>
      <c r="K86" s="152"/>
      <c r="L86" s="5"/>
      <c r="M86" s="5"/>
      <c r="N86" s="5"/>
      <c r="O86" s="5"/>
      <c r="P86" s="5"/>
      <c r="Q86" s="5"/>
      <c r="R86" s="5"/>
    </row>
    <row r="87" spans="1:21" x14ac:dyDescent="0.25">
      <c r="A87" s="12" t="s">
        <v>20</v>
      </c>
      <c r="B87" s="12" t="s">
        <v>20</v>
      </c>
      <c r="C87" s="12" t="s">
        <v>20</v>
      </c>
      <c r="D87" s="12" t="s">
        <v>20</v>
      </c>
      <c r="E87" s="159" t="s">
        <v>20</v>
      </c>
      <c r="F87" s="157"/>
      <c r="G87" s="157"/>
      <c r="H87" s="157"/>
      <c r="I87" s="157"/>
      <c r="J87" s="157"/>
      <c r="K87" s="157"/>
      <c r="L87" s="5"/>
      <c r="M87" s="5"/>
      <c r="N87" s="5"/>
      <c r="O87" s="5"/>
      <c r="P87" s="5"/>
      <c r="Q87" s="5"/>
      <c r="R87" s="5"/>
    </row>
    <row r="88" spans="1:21" x14ac:dyDescent="0.25">
      <c r="A88" s="150" t="s">
        <v>37</v>
      </c>
      <c r="B88" s="150"/>
      <c r="C88" s="150"/>
      <c r="D88" s="150"/>
      <c r="E88" s="150"/>
      <c r="F88" s="150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21" x14ac:dyDescent="0.25">
      <c r="A89" s="176" t="s">
        <v>38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3"/>
      <c r="M89" s="13"/>
      <c r="N89" s="13"/>
      <c r="O89" s="13"/>
      <c r="P89" s="5"/>
      <c r="Q89" s="5"/>
      <c r="R89" s="5"/>
    </row>
    <row r="90" spans="1:21" ht="158.25" customHeight="1" x14ac:dyDescent="0.25">
      <c r="A90" s="177" t="s">
        <v>152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3"/>
      <c r="M90" s="13"/>
      <c r="N90" s="13"/>
      <c r="O90" s="13"/>
      <c r="P90" s="5"/>
      <c r="Q90" s="5"/>
      <c r="R90" s="5"/>
    </row>
    <row r="91" spans="1:21" ht="16.5" customHeight="1" x14ac:dyDescent="0.25">
      <c r="A91" s="178" t="s">
        <v>39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3"/>
      <c r="M91" s="13"/>
      <c r="N91" s="13"/>
      <c r="O91" s="13"/>
      <c r="P91" s="5"/>
      <c r="Q91" s="5"/>
      <c r="R91" s="5"/>
    </row>
    <row r="92" spans="1:21" x14ac:dyDescent="0.25">
      <c r="A92" s="150" t="s">
        <v>40</v>
      </c>
      <c r="B92" s="150"/>
      <c r="C92" s="150"/>
      <c r="D92" s="150"/>
      <c r="E92" s="150"/>
      <c r="F92" s="150"/>
      <c r="G92" s="150"/>
      <c r="H92" s="150"/>
      <c r="I92" s="150"/>
      <c r="J92" s="5"/>
      <c r="K92" s="5"/>
      <c r="L92" s="5"/>
      <c r="M92" s="5"/>
      <c r="N92" s="5"/>
      <c r="O92" s="5"/>
      <c r="P92" s="5"/>
      <c r="Q92" s="5"/>
      <c r="R92" s="5"/>
    </row>
    <row r="93" spans="1:21" s="17" customFormat="1" x14ac:dyDescent="0.25">
      <c r="A93" s="148" t="s">
        <v>41</v>
      </c>
      <c r="B93" s="148"/>
      <c r="C93" s="148"/>
      <c r="D93" s="148"/>
      <c r="E93" s="148" t="s">
        <v>42</v>
      </c>
      <c r="F93" s="148"/>
      <c r="G93" s="148"/>
      <c r="H93" s="148" t="s">
        <v>43</v>
      </c>
      <c r="I93" s="148"/>
      <c r="J93" s="148"/>
      <c r="K93" s="148"/>
      <c r="L93" s="148"/>
      <c r="M93" s="37"/>
      <c r="N93" s="37"/>
      <c r="O93" s="37"/>
      <c r="P93" s="37"/>
    </row>
    <row r="94" spans="1:21" s="17" customFormat="1" x14ac:dyDescent="0.25">
      <c r="A94" s="149">
        <v>1</v>
      </c>
      <c r="B94" s="149"/>
      <c r="C94" s="149"/>
      <c r="D94" s="149"/>
      <c r="E94" s="108">
        <v>2</v>
      </c>
      <c r="F94" s="109"/>
      <c r="G94" s="110"/>
      <c r="H94" s="148">
        <v>3</v>
      </c>
      <c r="I94" s="148"/>
      <c r="J94" s="148"/>
      <c r="K94" s="148"/>
      <c r="L94" s="148"/>
    </row>
    <row r="95" spans="1:21" s="17" customFormat="1" ht="57.75" customHeight="1" x14ac:dyDescent="0.25">
      <c r="A95" s="105" t="s">
        <v>147</v>
      </c>
      <c r="B95" s="106"/>
      <c r="C95" s="106"/>
      <c r="D95" s="107"/>
      <c r="E95" s="108" t="s">
        <v>44</v>
      </c>
      <c r="F95" s="109"/>
      <c r="G95" s="110"/>
      <c r="H95" s="108" t="s">
        <v>45</v>
      </c>
      <c r="I95" s="109"/>
      <c r="J95" s="109"/>
      <c r="K95" s="109"/>
      <c r="L95" s="110"/>
    </row>
    <row r="96" spans="1:21" s="17" customFormat="1" ht="63.75" customHeight="1" x14ac:dyDescent="0.25">
      <c r="A96" s="105" t="s">
        <v>147</v>
      </c>
      <c r="B96" s="106"/>
      <c r="C96" s="106"/>
      <c r="D96" s="107"/>
      <c r="E96" s="108" t="s">
        <v>46</v>
      </c>
      <c r="F96" s="109"/>
      <c r="G96" s="110"/>
      <c r="H96" s="108" t="s">
        <v>47</v>
      </c>
      <c r="I96" s="109"/>
      <c r="J96" s="109"/>
      <c r="K96" s="109"/>
      <c r="L96" s="110"/>
    </row>
    <row r="97" spans="1:23" s="17" customFormat="1" ht="57.75" customHeight="1" x14ac:dyDescent="0.25">
      <c r="A97" s="105" t="s">
        <v>147</v>
      </c>
      <c r="B97" s="106"/>
      <c r="C97" s="106"/>
      <c r="D97" s="107"/>
      <c r="E97" s="108" t="s">
        <v>49</v>
      </c>
      <c r="F97" s="109"/>
      <c r="G97" s="110"/>
      <c r="H97" s="108" t="s">
        <v>45</v>
      </c>
      <c r="I97" s="109"/>
      <c r="J97" s="109"/>
      <c r="K97" s="109"/>
      <c r="L97" s="110"/>
    </row>
    <row r="98" spans="1:23" s="17" customFormat="1" ht="57.75" customHeight="1" x14ac:dyDescent="0.25">
      <c r="A98" s="105" t="s">
        <v>148</v>
      </c>
      <c r="B98" s="106"/>
      <c r="C98" s="106"/>
      <c r="D98" s="107"/>
      <c r="E98" s="108" t="s">
        <v>48</v>
      </c>
      <c r="F98" s="109"/>
      <c r="G98" s="110"/>
      <c r="H98" s="113" t="s">
        <v>99</v>
      </c>
      <c r="I98" s="114"/>
      <c r="J98" s="114"/>
      <c r="K98" s="114"/>
      <c r="L98" s="115"/>
    </row>
    <row r="99" spans="1:23" x14ac:dyDescent="0.25">
      <c r="A99" s="4"/>
      <c r="B99" s="4"/>
      <c r="C99" s="4"/>
      <c r="D99" s="4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</row>
    <row r="100" spans="1:23" s="6" customFormat="1" x14ac:dyDescent="0.25">
      <c r="A100" s="180" t="s">
        <v>159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38"/>
      <c r="Q100" s="39"/>
      <c r="R100" s="40"/>
      <c r="S100" s="40"/>
      <c r="T100" s="40"/>
      <c r="U100" s="40"/>
      <c r="V100" s="40"/>
      <c r="W100" s="40"/>
    </row>
    <row r="101" spans="1:23" s="6" customFormat="1" x14ac:dyDescent="0.25">
      <c r="A101" s="4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  <c r="R101" s="40"/>
      <c r="S101" s="40"/>
      <c r="T101" s="40"/>
      <c r="U101" s="40"/>
      <c r="V101" s="40"/>
      <c r="W101" s="40"/>
    </row>
    <row r="102" spans="1:23" s="17" customFormat="1" ht="32.25" customHeight="1" x14ac:dyDescent="0.25">
      <c r="A102" s="180" t="s">
        <v>118</v>
      </c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54" t="s">
        <v>102</v>
      </c>
      <c r="N102" s="156" t="s">
        <v>20</v>
      </c>
      <c r="O102" s="42"/>
      <c r="P102" s="42"/>
      <c r="Q102" s="43"/>
      <c r="R102" s="43"/>
      <c r="S102" s="43"/>
      <c r="T102" s="43"/>
      <c r="U102" s="43"/>
      <c r="V102" s="43"/>
      <c r="W102" s="43"/>
    </row>
    <row r="103" spans="1:23" s="17" customFormat="1" x14ac:dyDescent="0.25">
      <c r="A103" s="111" t="s">
        <v>119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55"/>
      <c r="N103" s="156"/>
      <c r="O103" s="42"/>
      <c r="P103" s="42"/>
      <c r="Q103" s="43"/>
      <c r="R103" s="43"/>
      <c r="S103" s="43"/>
      <c r="T103" s="43"/>
      <c r="U103" s="43"/>
      <c r="V103" s="43"/>
      <c r="W103" s="43"/>
    </row>
    <row r="104" spans="1:23" s="17" customFormat="1" ht="20.25" customHeight="1" x14ac:dyDescent="0.25">
      <c r="A104" s="42" t="s">
        <v>120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155"/>
      <c r="N104" s="156"/>
      <c r="O104" s="42"/>
      <c r="P104" s="42"/>
      <c r="Q104" s="43"/>
      <c r="R104" s="43"/>
      <c r="S104" s="43"/>
      <c r="T104" s="43"/>
      <c r="U104" s="43"/>
      <c r="V104" s="43"/>
      <c r="W104" s="43"/>
    </row>
    <row r="105" spans="1:23" s="17" customFormat="1" x14ac:dyDescent="0.25">
      <c r="A105" s="111" t="s">
        <v>121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42"/>
      <c r="N105" s="38"/>
      <c r="O105" s="42"/>
      <c r="P105" s="42"/>
      <c r="Q105" s="43"/>
      <c r="R105" s="43"/>
      <c r="S105" s="43"/>
      <c r="T105" s="43"/>
      <c r="U105" s="43"/>
      <c r="V105" s="43"/>
      <c r="W105" s="43"/>
    </row>
    <row r="106" spans="1:23" s="17" customFormat="1" x14ac:dyDescent="0.25">
      <c r="A106" s="111" t="s">
        <v>122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42"/>
      <c r="L106" s="42"/>
      <c r="M106" s="42"/>
      <c r="N106" s="38"/>
      <c r="O106" s="42"/>
      <c r="P106" s="42"/>
      <c r="Q106" s="43"/>
      <c r="R106" s="43"/>
      <c r="S106" s="43"/>
      <c r="T106" s="43"/>
      <c r="U106" s="43"/>
      <c r="V106" s="43"/>
      <c r="W106" s="43"/>
    </row>
    <row r="107" spans="1:23" s="6" customFormat="1" ht="96" customHeight="1" x14ac:dyDescent="0.25">
      <c r="A107" s="112" t="s">
        <v>123</v>
      </c>
      <c r="B107" s="112" t="s">
        <v>124</v>
      </c>
      <c r="C107" s="112"/>
      <c r="D107" s="112"/>
      <c r="E107" s="112" t="s">
        <v>125</v>
      </c>
      <c r="F107" s="112"/>
      <c r="G107" s="112" t="s">
        <v>126</v>
      </c>
      <c r="H107" s="112"/>
      <c r="I107" s="112"/>
      <c r="J107" s="112" t="s">
        <v>127</v>
      </c>
      <c r="K107" s="112"/>
      <c r="L107" s="112"/>
      <c r="M107" s="112" t="s">
        <v>128</v>
      </c>
      <c r="N107" s="112"/>
      <c r="O107" s="38"/>
      <c r="P107" s="39"/>
      <c r="Q107" s="40"/>
      <c r="R107" s="40"/>
      <c r="S107" s="40"/>
      <c r="T107" s="40"/>
      <c r="U107" s="40"/>
      <c r="V107" s="40"/>
      <c r="W107" s="40"/>
    </row>
    <row r="108" spans="1:23" s="6" customFormat="1" ht="87.75" customHeight="1" x14ac:dyDescent="0.25">
      <c r="A108" s="112"/>
      <c r="B108" s="117" t="s">
        <v>129</v>
      </c>
      <c r="C108" s="117" t="s">
        <v>129</v>
      </c>
      <c r="D108" s="117" t="s">
        <v>129</v>
      </c>
      <c r="E108" s="117" t="s">
        <v>129</v>
      </c>
      <c r="F108" s="117" t="s">
        <v>129</v>
      </c>
      <c r="G108" s="112" t="s">
        <v>130</v>
      </c>
      <c r="H108" s="112" t="s">
        <v>131</v>
      </c>
      <c r="I108" s="112"/>
      <c r="J108" s="119" t="s">
        <v>170</v>
      </c>
      <c r="K108" s="119" t="s">
        <v>171</v>
      </c>
      <c r="L108" s="119" t="s">
        <v>186</v>
      </c>
      <c r="M108" s="112" t="s">
        <v>97</v>
      </c>
      <c r="N108" s="112" t="s">
        <v>98</v>
      </c>
      <c r="O108" s="38"/>
      <c r="P108" s="39"/>
      <c r="Q108" s="40"/>
      <c r="R108" s="40"/>
      <c r="S108" s="40"/>
      <c r="T108" s="40"/>
      <c r="U108" s="40"/>
      <c r="V108" s="40"/>
      <c r="W108" s="40"/>
    </row>
    <row r="109" spans="1:23" s="6" customFormat="1" ht="58.5" customHeight="1" x14ac:dyDescent="0.25">
      <c r="A109" s="112"/>
      <c r="B109" s="118"/>
      <c r="C109" s="118"/>
      <c r="D109" s="118"/>
      <c r="E109" s="118"/>
      <c r="F109" s="118"/>
      <c r="G109" s="112"/>
      <c r="H109" s="44" t="s">
        <v>21</v>
      </c>
      <c r="I109" s="45" t="s">
        <v>132</v>
      </c>
      <c r="J109" s="119"/>
      <c r="K109" s="123"/>
      <c r="L109" s="123"/>
      <c r="M109" s="112"/>
      <c r="N109" s="112"/>
      <c r="O109" s="38"/>
      <c r="P109" s="39"/>
      <c r="Q109" s="40"/>
      <c r="R109" s="40"/>
      <c r="S109" s="40"/>
      <c r="T109" s="40"/>
      <c r="U109" s="40"/>
      <c r="V109" s="40"/>
      <c r="W109" s="40"/>
    </row>
    <row r="110" spans="1:23" s="6" customFormat="1" x14ac:dyDescent="0.25">
      <c r="A110" s="44">
        <v>1</v>
      </c>
      <c r="B110" s="44">
        <v>2</v>
      </c>
      <c r="C110" s="44">
        <v>3</v>
      </c>
      <c r="D110" s="44">
        <v>4</v>
      </c>
      <c r="E110" s="44">
        <v>5</v>
      </c>
      <c r="F110" s="44">
        <v>6</v>
      </c>
      <c r="G110" s="44">
        <v>7</v>
      </c>
      <c r="H110" s="44">
        <v>8</v>
      </c>
      <c r="I110" s="44">
        <v>9</v>
      </c>
      <c r="J110" s="44">
        <v>10</v>
      </c>
      <c r="K110" s="44">
        <v>11</v>
      </c>
      <c r="L110" s="44">
        <v>12</v>
      </c>
      <c r="M110" s="44">
        <v>13</v>
      </c>
      <c r="N110" s="44">
        <v>14</v>
      </c>
      <c r="O110" s="38"/>
      <c r="P110" s="39"/>
      <c r="Q110" s="40"/>
      <c r="R110" s="40"/>
      <c r="S110" s="40"/>
      <c r="T110" s="40"/>
      <c r="U110" s="40"/>
      <c r="V110" s="40"/>
      <c r="W110" s="40"/>
    </row>
    <row r="111" spans="1:23" s="6" customFormat="1" x14ac:dyDescent="0.25">
      <c r="A111" s="112" t="s">
        <v>20</v>
      </c>
      <c r="B111" s="112" t="s">
        <v>20</v>
      </c>
      <c r="C111" s="112" t="s">
        <v>20</v>
      </c>
      <c r="D111" s="112" t="s">
        <v>20</v>
      </c>
      <c r="E111" s="112" t="s">
        <v>20</v>
      </c>
      <c r="F111" s="112" t="s">
        <v>20</v>
      </c>
      <c r="G111" s="44" t="s">
        <v>20</v>
      </c>
      <c r="H111" s="44" t="s">
        <v>20</v>
      </c>
      <c r="I111" s="44" t="s">
        <v>20</v>
      </c>
      <c r="J111" s="44" t="s">
        <v>20</v>
      </c>
      <c r="K111" s="44" t="s">
        <v>20</v>
      </c>
      <c r="L111" s="44" t="s">
        <v>20</v>
      </c>
      <c r="M111" s="44" t="s">
        <v>20</v>
      </c>
      <c r="N111" s="44" t="s">
        <v>20</v>
      </c>
      <c r="O111" s="38"/>
      <c r="P111" s="39"/>
      <c r="Q111" s="40"/>
      <c r="R111" s="40"/>
      <c r="S111" s="40"/>
      <c r="T111" s="40"/>
      <c r="U111" s="40"/>
      <c r="V111" s="40"/>
      <c r="W111" s="40"/>
    </row>
    <row r="112" spans="1:23" s="6" customFormat="1" x14ac:dyDescent="0.25">
      <c r="A112" s="112"/>
      <c r="B112" s="112"/>
      <c r="C112" s="112"/>
      <c r="D112" s="112"/>
      <c r="E112" s="112"/>
      <c r="F112" s="112"/>
      <c r="G112" s="44" t="s">
        <v>20</v>
      </c>
      <c r="H112" s="44" t="s">
        <v>20</v>
      </c>
      <c r="I112" s="44" t="s">
        <v>20</v>
      </c>
      <c r="J112" s="44" t="s">
        <v>20</v>
      </c>
      <c r="K112" s="44" t="s">
        <v>20</v>
      </c>
      <c r="L112" s="44" t="s">
        <v>20</v>
      </c>
      <c r="M112" s="44" t="s">
        <v>20</v>
      </c>
      <c r="N112" s="44" t="s">
        <v>20</v>
      </c>
      <c r="O112" s="38"/>
      <c r="P112" s="39"/>
      <c r="Q112" s="40"/>
      <c r="R112" s="40"/>
      <c r="S112" s="40"/>
      <c r="T112" s="40"/>
      <c r="U112" s="40"/>
      <c r="V112" s="40"/>
      <c r="W112" s="40"/>
    </row>
    <row r="113" spans="1:31" s="6" customForma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38"/>
      <c r="P113" s="39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pans="1:31" s="6" customFormat="1" x14ac:dyDescent="0.25">
      <c r="A114" s="111" t="s">
        <v>133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47"/>
      <c r="L114" s="47"/>
      <c r="M114" s="48"/>
      <c r="N114" s="48"/>
      <c r="O114" s="48"/>
      <c r="P114" s="38"/>
      <c r="Q114" s="39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pans="1:31" s="6" customFormat="1" ht="95.25" customHeight="1" x14ac:dyDescent="0.25">
      <c r="A115" s="112" t="s">
        <v>123</v>
      </c>
      <c r="B115" s="112" t="s">
        <v>124</v>
      </c>
      <c r="C115" s="112"/>
      <c r="D115" s="112"/>
      <c r="E115" s="112" t="s">
        <v>125</v>
      </c>
      <c r="F115" s="112"/>
      <c r="G115" s="112" t="s">
        <v>134</v>
      </c>
      <c r="H115" s="112"/>
      <c r="I115" s="112"/>
      <c r="J115" s="120" t="s">
        <v>158</v>
      </c>
      <c r="K115" s="121"/>
      <c r="L115" s="122"/>
      <c r="M115" s="172" t="s">
        <v>135</v>
      </c>
      <c r="N115" s="173"/>
      <c r="O115" s="174"/>
      <c r="P115" s="116" t="s">
        <v>128</v>
      </c>
      <c r="Q115" s="116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pans="1:31" s="6" customFormat="1" ht="57.75" customHeight="1" x14ac:dyDescent="0.25">
      <c r="A116" s="112"/>
      <c r="B116" s="117" t="s">
        <v>129</v>
      </c>
      <c r="C116" s="117" t="s">
        <v>129</v>
      </c>
      <c r="D116" s="117" t="s">
        <v>129</v>
      </c>
      <c r="E116" s="117" t="s">
        <v>129</v>
      </c>
      <c r="F116" s="117" t="s">
        <v>129</v>
      </c>
      <c r="G116" s="117" t="s">
        <v>130</v>
      </c>
      <c r="H116" s="116" t="s">
        <v>131</v>
      </c>
      <c r="I116" s="116"/>
      <c r="J116" s="119" t="s">
        <v>170</v>
      </c>
      <c r="K116" s="119" t="s">
        <v>171</v>
      </c>
      <c r="L116" s="119" t="s">
        <v>186</v>
      </c>
      <c r="M116" s="119" t="s">
        <v>170</v>
      </c>
      <c r="N116" s="119" t="s">
        <v>171</v>
      </c>
      <c r="O116" s="119" t="s">
        <v>186</v>
      </c>
      <c r="P116" s="112" t="s">
        <v>97</v>
      </c>
      <c r="Q116" s="112" t="s">
        <v>98</v>
      </c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pans="1:31" s="6" customFormat="1" ht="75" x14ac:dyDescent="0.25">
      <c r="A117" s="112"/>
      <c r="B117" s="118"/>
      <c r="C117" s="118"/>
      <c r="D117" s="118"/>
      <c r="E117" s="118"/>
      <c r="F117" s="118"/>
      <c r="G117" s="118"/>
      <c r="H117" s="49" t="s">
        <v>21</v>
      </c>
      <c r="I117" s="45" t="s">
        <v>132</v>
      </c>
      <c r="J117" s="119"/>
      <c r="K117" s="123"/>
      <c r="L117" s="123"/>
      <c r="M117" s="119"/>
      <c r="N117" s="123"/>
      <c r="O117" s="123"/>
      <c r="P117" s="112"/>
      <c r="Q117" s="112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pans="1:31" s="6" customFormat="1" x14ac:dyDescent="0.25">
      <c r="A118" s="44">
        <v>1</v>
      </c>
      <c r="B118" s="44">
        <v>2</v>
      </c>
      <c r="C118" s="44">
        <v>3</v>
      </c>
      <c r="D118" s="50">
        <v>4</v>
      </c>
      <c r="E118" s="44">
        <v>5</v>
      </c>
      <c r="F118" s="44">
        <v>6</v>
      </c>
      <c r="G118" s="51">
        <v>7</v>
      </c>
      <c r="H118" s="44">
        <v>8</v>
      </c>
      <c r="I118" s="44">
        <v>9</v>
      </c>
      <c r="J118" s="44">
        <v>10</v>
      </c>
      <c r="K118" s="44">
        <v>11</v>
      </c>
      <c r="L118" s="44">
        <v>12</v>
      </c>
      <c r="M118" s="44">
        <v>13</v>
      </c>
      <c r="N118" s="44">
        <v>14</v>
      </c>
      <c r="O118" s="44">
        <v>15</v>
      </c>
      <c r="P118" s="44">
        <v>16</v>
      </c>
      <c r="Q118" s="44">
        <v>17</v>
      </c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pans="1:31" s="6" customFormat="1" x14ac:dyDescent="0.25">
      <c r="A119" s="175" t="s">
        <v>20</v>
      </c>
      <c r="B119" s="175" t="s">
        <v>20</v>
      </c>
      <c r="C119" s="175" t="s">
        <v>20</v>
      </c>
      <c r="D119" s="117" t="s">
        <v>20</v>
      </c>
      <c r="E119" s="117" t="s">
        <v>20</v>
      </c>
      <c r="F119" s="112" t="s">
        <v>20</v>
      </c>
      <c r="G119" s="44" t="s">
        <v>20</v>
      </c>
      <c r="H119" s="44" t="s">
        <v>20</v>
      </c>
      <c r="I119" s="44" t="s">
        <v>20</v>
      </c>
      <c r="J119" s="44" t="s">
        <v>20</v>
      </c>
      <c r="K119" s="44" t="s">
        <v>20</v>
      </c>
      <c r="L119" s="44" t="s">
        <v>20</v>
      </c>
      <c r="M119" s="44" t="s">
        <v>20</v>
      </c>
      <c r="N119" s="44" t="s">
        <v>20</v>
      </c>
      <c r="O119" s="44" t="s">
        <v>20</v>
      </c>
      <c r="P119" s="44" t="s">
        <v>20</v>
      </c>
      <c r="Q119" s="44" t="s">
        <v>20</v>
      </c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pans="1:31" s="6" customFormat="1" x14ac:dyDescent="0.25">
      <c r="A120" s="175"/>
      <c r="B120" s="175"/>
      <c r="C120" s="175"/>
      <c r="D120" s="118"/>
      <c r="E120" s="118"/>
      <c r="F120" s="112"/>
      <c r="G120" s="44" t="s">
        <v>20</v>
      </c>
      <c r="H120" s="44" t="s">
        <v>20</v>
      </c>
      <c r="I120" s="44" t="s">
        <v>20</v>
      </c>
      <c r="J120" s="44" t="s">
        <v>20</v>
      </c>
      <c r="K120" s="44" t="s">
        <v>20</v>
      </c>
      <c r="L120" s="44" t="s">
        <v>20</v>
      </c>
      <c r="M120" s="44" t="s">
        <v>20</v>
      </c>
      <c r="N120" s="44" t="s">
        <v>20</v>
      </c>
      <c r="O120" s="44" t="s">
        <v>20</v>
      </c>
      <c r="P120" s="44" t="s">
        <v>20</v>
      </c>
      <c r="Q120" s="44" t="s">
        <v>20</v>
      </c>
      <c r="R120" s="17"/>
      <c r="S120" s="17"/>
      <c r="T120" s="17"/>
      <c r="U120" s="17"/>
      <c r="V120" s="17"/>
      <c r="W120" s="17"/>
      <c r="X120" s="40"/>
      <c r="Y120" s="40"/>
      <c r="Z120" s="40"/>
      <c r="AA120" s="40"/>
      <c r="AB120" s="40"/>
      <c r="AC120" s="40"/>
      <c r="AD120" s="40"/>
      <c r="AE120" s="40"/>
    </row>
    <row r="121" spans="1:31" s="6" customFormat="1" x14ac:dyDescent="0.25">
      <c r="A121" s="46"/>
      <c r="B121" s="46"/>
      <c r="C121" s="46"/>
      <c r="D121" s="52"/>
      <c r="E121" s="46"/>
      <c r="F121" s="46"/>
      <c r="G121" s="53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17"/>
      <c r="S121" s="17"/>
      <c r="T121" s="17"/>
      <c r="U121" s="17"/>
      <c r="V121" s="17"/>
      <c r="W121" s="17"/>
      <c r="X121" s="40"/>
      <c r="Y121" s="40"/>
      <c r="Z121" s="40"/>
      <c r="AA121" s="40"/>
      <c r="AB121" s="40"/>
      <c r="AC121" s="40"/>
      <c r="AD121" s="40"/>
      <c r="AE121" s="40"/>
    </row>
    <row r="122" spans="1:31" x14ac:dyDescent="0.25">
      <c r="A122" s="179" t="s">
        <v>117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5"/>
      <c r="Q122" s="5"/>
      <c r="R122" s="5"/>
    </row>
    <row r="123" spans="1:31" x14ac:dyDescent="0.25">
      <c r="A123" s="150" t="s">
        <v>50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5"/>
      <c r="Q123" s="5"/>
      <c r="R123" s="5"/>
    </row>
    <row r="124" spans="1:31" x14ac:dyDescent="0.25">
      <c r="A124" s="161" t="s">
        <v>51</v>
      </c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5"/>
      <c r="N124" s="5"/>
      <c r="O124" s="5"/>
      <c r="P124" s="5"/>
      <c r="Q124" s="5"/>
      <c r="R124" s="5"/>
    </row>
    <row r="125" spans="1:31" x14ac:dyDescent="0.25">
      <c r="A125" s="161" t="s">
        <v>52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5"/>
      <c r="N125" s="5"/>
      <c r="O125" s="5"/>
      <c r="P125" s="5"/>
      <c r="Q125" s="5"/>
      <c r="R125" s="5"/>
    </row>
    <row r="126" spans="1:31" ht="16.5" customHeight="1" x14ac:dyDescent="0.25">
      <c r="A126" s="161" t="s">
        <v>53</v>
      </c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5"/>
      <c r="N126" s="5"/>
      <c r="O126" s="5"/>
      <c r="P126" s="5"/>
      <c r="Q126" s="5"/>
      <c r="R126" s="5"/>
    </row>
    <row r="127" spans="1:31" x14ac:dyDescent="0.25">
      <c r="A127" s="161" t="s">
        <v>54</v>
      </c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5"/>
      <c r="N127" s="5"/>
      <c r="O127" s="5"/>
      <c r="P127" s="5"/>
      <c r="Q127" s="5"/>
      <c r="R127" s="5"/>
    </row>
    <row r="128" spans="1:31" x14ac:dyDescent="0.25">
      <c r="A128" s="161" t="s">
        <v>55</v>
      </c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5"/>
      <c r="N128" s="5"/>
      <c r="O128" s="5"/>
      <c r="P128" s="5"/>
      <c r="Q128" s="5"/>
      <c r="R128" s="5"/>
    </row>
    <row r="129" spans="1:18" x14ac:dyDescent="0.25">
      <c r="A129" s="161" t="s">
        <v>56</v>
      </c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5"/>
      <c r="N129" s="5"/>
      <c r="O129" s="5"/>
      <c r="P129" s="5"/>
      <c r="Q129" s="5"/>
      <c r="R129" s="5"/>
    </row>
    <row r="130" spans="1:18" x14ac:dyDescent="0.25">
      <c r="A130" s="161" t="s">
        <v>57</v>
      </c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5"/>
      <c r="N130" s="5"/>
      <c r="O130" s="5"/>
      <c r="P130" s="5"/>
      <c r="Q130" s="5"/>
      <c r="R130" s="5"/>
    </row>
    <row r="131" spans="1:18" x14ac:dyDescent="0.25">
      <c r="A131" s="153" t="s">
        <v>58</v>
      </c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5"/>
      <c r="Q131" s="5"/>
      <c r="R131" s="5"/>
    </row>
    <row r="132" spans="1:18" s="17" customFormat="1" ht="60.75" customHeight="1" x14ac:dyDescent="0.25">
      <c r="A132" s="162" t="s">
        <v>140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</row>
    <row r="133" spans="1:18" s="17" customFormat="1" ht="60.75" customHeight="1" x14ac:dyDescent="0.25">
      <c r="A133" s="162" t="s">
        <v>88</v>
      </c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</row>
    <row r="134" spans="1:18" x14ac:dyDescent="0.25">
      <c r="A134" s="150" t="s">
        <v>59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5"/>
      <c r="Q134" s="5"/>
      <c r="R134" s="5"/>
    </row>
    <row r="135" spans="1:18" x14ac:dyDescent="0.25">
      <c r="A135" s="7" t="s">
        <v>60</v>
      </c>
      <c r="B135" s="151" t="s">
        <v>61</v>
      </c>
      <c r="C135" s="152"/>
      <c r="D135" s="152"/>
      <c r="E135" s="163" t="s">
        <v>108</v>
      </c>
      <c r="F135" s="164"/>
      <c r="G135" s="164"/>
      <c r="H135" s="164"/>
      <c r="I135" s="164"/>
      <c r="J135" s="164"/>
      <c r="K135" s="164"/>
      <c r="L135" s="165"/>
      <c r="M135" s="5"/>
      <c r="N135" s="5"/>
      <c r="O135" s="5"/>
      <c r="P135" s="5"/>
      <c r="Q135" s="5"/>
      <c r="R135" s="5"/>
    </row>
    <row r="136" spans="1:18" x14ac:dyDescent="0.25">
      <c r="A136" s="7">
        <v>1</v>
      </c>
      <c r="B136" s="151">
        <v>2</v>
      </c>
      <c r="C136" s="152"/>
      <c r="D136" s="152"/>
      <c r="E136" s="157">
        <v>3</v>
      </c>
      <c r="F136" s="157"/>
      <c r="G136" s="157"/>
      <c r="H136" s="157"/>
      <c r="I136" s="157"/>
      <c r="J136" s="157"/>
      <c r="K136" s="152"/>
      <c r="L136" s="152"/>
      <c r="M136" s="5"/>
      <c r="N136" s="5"/>
      <c r="O136" s="5"/>
      <c r="P136" s="5"/>
      <c r="Q136" s="5"/>
      <c r="R136" s="5"/>
    </row>
    <row r="137" spans="1:18" ht="46.5" customHeight="1" x14ac:dyDescent="0.25">
      <c r="A137" s="7" t="s">
        <v>62</v>
      </c>
      <c r="B137" s="149" t="s">
        <v>113</v>
      </c>
      <c r="C137" s="158"/>
      <c r="D137" s="158"/>
      <c r="E137" s="157" t="s">
        <v>63</v>
      </c>
      <c r="F137" s="157"/>
      <c r="G137" s="157"/>
      <c r="H137" s="157"/>
      <c r="I137" s="157"/>
      <c r="J137" s="157"/>
      <c r="K137" s="157"/>
      <c r="L137" s="157"/>
      <c r="M137" s="5"/>
      <c r="N137" s="5"/>
      <c r="O137" s="5"/>
      <c r="P137" s="5"/>
      <c r="Q137" s="5"/>
      <c r="R137" s="5"/>
    </row>
    <row r="138" spans="1:18" ht="37.5" x14ac:dyDescent="0.25">
      <c r="A138" s="12" t="s">
        <v>64</v>
      </c>
      <c r="B138" s="159" t="s">
        <v>65</v>
      </c>
      <c r="C138" s="123"/>
      <c r="D138" s="123"/>
      <c r="E138" s="157" t="s">
        <v>63</v>
      </c>
      <c r="F138" s="157"/>
      <c r="G138" s="157"/>
      <c r="H138" s="157"/>
      <c r="I138" s="157"/>
      <c r="J138" s="157"/>
      <c r="K138" s="157"/>
      <c r="L138" s="157"/>
      <c r="M138" s="5"/>
      <c r="N138" s="5"/>
      <c r="O138" s="5"/>
      <c r="P138" s="5"/>
      <c r="Q138" s="5"/>
      <c r="R138" s="5"/>
    </row>
    <row r="139" spans="1:18" ht="42" customHeight="1" x14ac:dyDescent="0.25">
      <c r="A139" s="12" t="s">
        <v>66</v>
      </c>
      <c r="B139" s="159" t="s">
        <v>110</v>
      </c>
      <c r="C139" s="152"/>
      <c r="D139" s="152"/>
      <c r="E139" s="157" t="s">
        <v>63</v>
      </c>
      <c r="F139" s="157"/>
      <c r="G139" s="157"/>
      <c r="H139" s="157"/>
      <c r="I139" s="157"/>
      <c r="J139" s="157"/>
      <c r="K139" s="157"/>
      <c r="L139" s="157"/>
      <c r="M139" s="5"/>
      <c r="N139" s="5"/>
      <c r="O139" s="5"/>
      <c r="P139" s="5"/>
      <c r="Q139" s="5"/>
      <c r="R139" s="5"/>
    </row>
    <row r="140" spans="1:18" x14ac:dyDescent="0.25">
      <c r="A140" s="150" t="s">
        <v>67</v>
      </c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5"/>
      <c r="Q140" s="5"/>
      <c r="R140" s="5"/>
    </row>
    <row r="141" spans="1:18" x14ac:dyDescent="0.25">
      <c r="A141" s="150" t="s">
        <v>68</v>
      </c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5"/>
      <c r="Q141" s="5"/>
      <c r="R141" s="5"/>
    </row>
    <row r="142" spans="1:18" x14ac:dyDescent="0.25">
      <c r="A142" s="150" t="s">
        <v>69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5"/>
      <c r="Q142" s="5"/>
      <c r="R142" s="5"/>
    </row>
    <row r="143" spans="1:18" s="17" customFormat="1" x14ac:dyDescent="0.25">
      <c r="A143" s="160" t="s">
        <v>100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</row>
    <row r="144" spans="1:18" ht="21" customHeight="1" x14ac:dyDescent="0.25">
      <c r="A144" s="153" t="s">
        <v>70</v>
      </c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5"/>
      <c r="Q144" s="5"/>
      <c r="R144" s="5"/>
    </row>
    <row r="145" spans="1:18" ht="62.25" customHeight="1" x14ac:dyDescent="0.25">
      <c r="A145" s="153" t="s">
        <v>71</v>
      </c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5"/>
      <c r="Q145" s="5"/>
      <c r="R145" s="5"/>
    </row>
    <row r="146" spans="1:18" x14ac:dyDescent="0.25">
      <c r="A146" s="150" t="s">
        <v>72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5"/>
      <c r="Q146" s="5"/>
      <c r="R146" s="5"/>
    </row>
    <row r="147" spans="1:18" ht="12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s="17" customFormat="1" x14ac:dyDescent="0.25">
      <c r="A149" s="37" t="s">
        <v>156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 t="s">
        <v>157</v>
      </c>
      <c r="L149" s="37"/>
      <c r="M149" s="37"/>
      <c r="N149" s="37"/>
      <c r="O149" s="37"/>
    </row>
    <row r="150" spans="1:1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</sheetData>
  <mergeCells count="247">
    <mergeCell ref="A61:A63"/>
    <mergeCell ref="B61:B63"/>
    <mergeCell ref="C61:C63"/>
    <mergeCell ref="D61:D63"/>
    <mergeCell ref="E61:E63"/>
    <mergeCell ref="F61:F63"/>
    <mergeCell ref="A1:O1"/>
    <mergeCell ref="A2:O2"/>
    <mergeCell ref="E9:H9"/>
    <mergeCell ref="A55:A57"/>
    <mergeCell ref="B55:B57"/>
    <mergeCell ref="A58:A60"/>
    <mergeCell ref="B58:B60"/>
    <mergeCell ref="D55:D57"/>
    <mergeCell ref="D58:D60"/>
    <mergeCell ref="E55:E57"/>
    <mergeCell ref="E58:E60"/>
    <mergeCell ref="F58:F60"/>
    <mergeCell ref="C58:C60"/>
    <mergeCell ref="A27:O27"/>
    <mergeCell ref="A28:L28"/>
    <mergeCell ref="M28:M30"/>
    <mergeCell ref="N28:N30"/>
    <mergeCell ref="A29:L29"/>
    <mergeCell ref="A66:O66"/>
    <mergeCell ref="A67:J67"/>
    <mergeCell ref="C55:C57"/>
    <mergeCell ref="F55:F57"/>
    <mergeCell ref="A128:L128"/>
    <mergeCell ref="M108:M109"/>
    <mergeCell ref="L108:L109"/>
    <mergeCell ref="M115:O115"/>
    <mergeCell ref="A119:A120"/>
    <mergeCell ref="B119:B120"/>
    <mergeCell ref="C119:C120"/>
    <mergeCell ref="D119:D120"/>
    <mergeCell ref="E119:E120"/>
    <mergeCell ref="A115:A117"/>
    <mergeCell ref="F119:F120"/>
    <mergeCell ref="E87:K87"/>
    <mergeCell ref="A88:F88"/>
    <mergeCell ref="A89:K89"/>
    <mergeCell ref="A90:K90"/>
    <mergeCell ref="A91:K91"/>
    <mergeCell ref="A92:I92"/>
    <mergeCell ref="A122:O122"/>
    <mergeCell ref="A100:O100"/>
    <mergeCell ref="A102:L102"/>
    <mergeCell ref="A129:L129"/>
    <mergeCell ref="A130:L130"/>
    <mergeCell ref="A131:O131"/>
    <mergeCell ref="A132:O132"/>
    <mergeCell ref="A134:O134"/>
    <mergeCell ref="B135:D135"/>
    <mergeCell ref="E135:L135"/>
    <mergeCell ref="P68:Q68"/>
    <mergeCell ref="P69:P70"/>
    <mergeCell ref="Q69:Q70"/>
    <mergeCell ref="A133:O133"/>
    <mergeCell ref="A123:O123"/>
    <mergeCell ref="A103:L103"/>
    <mergeCell ref="A105:L105"/>
    <mergeCell ref="A106:J106"/>
    <mergeCell ref="A107:A109"/>
    <mergeCell ref="A124:L124"/>
    <mergeCell ref="A125:L125"/>
    <mergeCell ref="A126:L126"/>
    <mergeCell ref="A127:L127"/>
    <mergeCell ref="G108:G109"/>
    <mergeCell ref="H108:I108"/>
    <mergeCell ref="J108:J109"/>
    <mergeCell ref="K108:K109"/>
    <mergeCell ref="E136:L136"/>
    <mergeCell ref="B137:D137"/>
    <mergeCell ref="E137:L137"/>
    <mergeCell ref="B138:D138"/>
    <mergeCell ref="E138:L138"/>
    <mergeCell ref="A143:O143"/>
    <mergeCell ref="A145:O145"/>
    <mergeCell ref="A146:O146"/>
    <mergeCell ref="B139:D139"/>
    <mergeCell ref="E139:L139"/>
    <mergeCell ref="A140:O140"/>
    <mergeCell ref="A141:O141"/>
    <mergeCell ref="A142:O142"/>
    <mergeCell ref="A144:O144"/>
    <mergeCell ref="B136:D136"/>
    <mergeCell ref="M102:M104"/>
    <mergeCell ref="N102:N104"/>
    <mergeCell ref="M107:N107"/>
    <mergeCell ref="B108:B109"/>
    <mergeCell ref="C108:C109"/>
    <mergeCell ref="D108:D109"/>
    <mergeCell ref="E108:E109"/>
    <mergeCell ref="N108:N109"/>
    <mergeCell ref="A111:A112"/>
    <mergeCell ref="B111:B112"/>
    <mergeCell ref="C111:C112"/>
    <mergeCell ref="D111:D112"/>
    <mergeCell ref="E111:E112"/>
    <mergeCell ref="F111:F112"/>
    <mergeCell ref="F108:F109"/>
    <mergeCell ref="A93:D93"/>
    <mergeCell ref="E93:G93"/>
    <mergeCell ref="H93:L93"/>
    <mergeCell ref="A94:D94"/>
    <mergeCell ref="E94:G94"/>
    <mergeCell ref="A82:O82"/>
    <mergeCell ref="A83:O83"/>
    <mergeCell ref="A84:K84"/>
    <mergeCell ref="E85:K85"/>
    <mergeCell ref="H94:L94"/>
    <mergeCell ref="G69:G70"/>
    <mergeCell ref="H69:I69"/>
    <mergeCell ref="J69:J70"/>
    <mergeCell ref="K69:K70"/>
    <mergeCell ref="E86:K86"/>
    <mergeCell ref="L69:L70"/>
    <mergeCell ref="M69:M70"/>
    <mergeCell ref="A68:A70"/>
    <mergeCell ref="B68:D69"/>
    <mergeCell ref="E68:F69"/>
    <mergeCell ref="G68:I68"/>
    <mergeCell ref="J68:L68"/>
    <mergeCell ref="M68:O68"/>
    <mergeCell ref="N69:N70"/>
    <mergeCell ref="O69:O70"/>
    <mergeCell ref="M33:N33"/>
    <mergeCell ref="J33:L33"/>
    <mergeCell ref="J34:J35"/>
    <mergeCell ref="K34:K35"/>
    <mergeCell ref="L34:L35"/>
    <mergeCell ref="M34:M35"/>
    <mergeCell ref="N34:N35"/>
    <mergeCell ref="A31:L31"/>
    <mergeCell ref="A32:J32"/>
    <mergeCell ref="A33:A35"/>
    <mergeCell ref="B33:D34"/>
    <mergeCell ref="E33:F34"/>
    <mergeCell ref="G33:I33"/>
    <mergeCell ref="G34:G35"/>
    <mergeCell ref="H34:I34"/>
    <mergeCell ref="N11:O11"/>
    <mergeCell ref="K14:M14"/>
    <mergeCell ref="N14:O14"/>
    <mergeCell ref="K15:M15"/>
    <mergeCell ref="N15:O15"/>
    <mergeCell ref="K12:M12"/>
    <mergeCell ref="N12:O12"/>
    <mergeCell ref="A6:O6"/>
    <mergeCell ref="A8:R8"/>
    <mergeCell ref="A7:O7"/>
    <mergeCell ref="N9:O9"/>
    <mergeCell ref="K10:M10"/>
    <mergeCell ref="N10:O10"/>
    <mergeCell ref="K11:M11"/>
    <mergeCell ref="K23:M23"/>
    <mergeCell ref="N23:O23"/>
    <mergeCell ref="A24:J24"/>
    <mergeCell ref="K24:M24"/>
    <mergeCell ref="N24:O24"/>
    <mergeCell ref="A26:J26"/>
    <mergeCell ref="A18:O18"/>
    <mergeCell ref="A19:O19"/>
    <mergeCell ref="A25:J25"/>
    <mergeCell ref="K25:M25"/>
    <mergeCell ref="N25:O25"/>
    <mergeCell ref="N20:O20"/>
    <mergeCell ref="A21:J21"/>
    <mergeCell ref="K21:M21"/>
    <mergeCell ref="N21:O21"/>
    <mergeCell ref="A22:J22"/>
    <mergeCell ref="K22:M22"/>
    <mergeCell ref="N22:O22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A95:D95"/>
    <mergeCell ref="E95:G95"/>
    <mergeCell ref="H95:L95"/>
    <mergeCell ref="A114:J114"/>
    <mergeCell ref="B107:D107"/>
    <mergeCell ref="E107:F107"/>
    <mergeCell ref="G107:I107"/>
    <mergeCell ref="J107:L107"/>
    <mergeCell ref="E96:G96"/>
    <mergeCell ref="H96:L96"/>
    <mergeCell ref="A97:D97"/>
    <mergeCell ref="E97:G97"/>
    <mergeCell ref="H97:L97"/>
    <mergeCell ref="A98:D98"/>
    <mergeCell ref="E98:G98"/>
    <mergeCell ref="H98:L98"/>
    <mergeCell ref="A96:D96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40:F42"/>
    <mergeCell ref="A43:A45"/>
    <mergeCell ref="B43:B45"/>
    <mergeCell ref="C43:C45"/>
    <mergeCell ref="D43:D45"/>
    <mergeCell ref="E43:E45"/>
    <mergeCell ref="F43:F45"/>
    <mergeCell ref="A46:A48"/>
    <mergeCell ref="B46:B48"/>
    <mergeCell ref="C46:C48"/>
    <mergeCell ref="D46:D48"/>
    <mergeCell ref="E46:E48"/>
    <mergeCell ref="F46:F48"/>
    <mergeCell ref="A49:A51"/>
    <mergeCell ref="B49:B51"/>
    <mergeCell ref="C49:C51"/>
    <mergeCell ref="D49:D51"/>
    <mergeCell ref="E49:E51"/>
    <mergeCell ref="F49:F51"/>
    <mergeCell ref="A52:A54"/>
    <mergeCell ref="B52:B54"/>
    <mergeCell ref="C52:C54"/>
    <mergeCell ref="D52:D54"/>
    <mergeCell ref="E52:E54"/>
    <mergeCell ref="F52:F54"/>
  </mergeCells>
  <hyperlinks>
    <hyperlink ref="M115" location="sub_777" display="sub_777" xr:uid="{00000000-0004-0000-0200-000000000000}"/>
    <hyperlink ref="P115" location="sub_666" display="sub_666" xr:uid="{00000000-0004-0000-0200-000001000000}"/>
  </hyperlinks>
  <pageMargins left="0.31496062992125984" right="0.31496062992125984" top="0.27559055118110237" bottom="0.27559055118110237" header="0.31496062992125984" footer="0.31496062992125984"/>
  <pageSetup paperSize="9" scale="41" fitToHeight="4" orientation="landscape" verticalDpi="0" r:id="rId1"/>
  <rowBreaks count="4" manualBreakCount="4">
    <brk id="26" max="16" man="1"/>
    <brk id="73" max="16" man="1"/>
    <brk id="87" max="16" man="1"/>
    <brk id="11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E151"/>
  <sheetViews>
    <sheetView tabSelected="1" view="pageBreakPreview" zoomScale="60" workbookViewId="0">
      <selection activeCell="A18" sqref="A18:O18"/>
    </sheetView>
  </sheetViews>
  <sheetFormatPr defaultRowHeight="18.75" x14ac:dyDescent="0.25"/>
  <cols>
    <col min="1" max="1" width="35.7109375" style="1" customWidth="1"/>
    <col min="2" max="2" width="19.28515625" style="1" customWidth="1"/>
    <col min="3" max="3" width="17.42578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1" customWidth="1"/>
    <col min="17" max="17" width="13.8554687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8" s="77" customFormat="1" ht="65.25" customHeight="1" x14ac:dyDescent="0.25">
      <c r="A1" s="183" t="s">
        <v>103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8" s="77" customFormat="1" ht="137.25" customHeight="1" x14ac:dyDescent="0.25">
      <c r="A2" s="184" t="s">
        <v>179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4" spans="1:18" s="17" customFormat="1" x14ac:dyDescent="0.25">
      <c r="L4" s="17" t="s">
        <v>187</v>
      </c>
    </row>
    <row r="5" spans="1:18" s="17" customFormat="1" x14ac:dyDescent="0.25">
      <c r="L5" s="17" t="s">
        <v>194</v>
      </c>
    </row>
    <row r="6" spans="1:18" s="17" customFormat="1" ht="35.25" customHeight="1" x14ac:dyDescent="0.25">
      <c r="A6" s="139" t="s">
        <v>181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8" s="17" customFormat="1" ht="42" customHeight="1" x14ac:dyDescent="0.25">
      <c r="A7" s="143" t="s">
        <v>182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8" ht="16.5" hidden="1" customHeight="1" x14ac:dyDescent="0.25">
      <c r="A8" s="141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18" ht="26.25" customHeight="1" thickBot="1" x14ac:dyDescent="0.3">
      <c r="A9" s="22"/>
      <c r="B9" s="21"/>
      <c r="C9" s="21"/>
      <c r="D9" s="21"/>
      <c r="E9" s="185" t="s">
        <v>183</v>
      </c>
      <c r="F9" s="185"/>
      <c r="G9" s="185"/>
      <c r="H9" s="185"/>
      <c r="I9" s="21"/>
      <c r="J9" s="21"/>
      <c r="K9" s="4"/>
      <c r="L9" s="4"/>
      <c r="M9" s="4"/>
      <c r="N9" s="144" t="s">
        <v>1</v>
      </c>
      <c r="O9" s="145"/>
      <c r="P9" s="21"/>
      <c r="Q9" s="21"/>
      <c r="R9" s="21"/>
    </row>
    <row r="10" spans="1:18" ht="16.5" customHeight="1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124" t="s">
        <v>3</v>
      </c>
      <c r="L10" s="124"/>
      <c r="M10" s="134"/>
      <c r="N10" s="146" t="s">
        <v>4</v>
      </c>
      <c r="O10" s="147"/>
      <c r="P10" s="21"/>
      <c r="Q10" s="21"/>
      <c r="R10" s="21"/>
    </row>
    <row r="11" spans="1:18" ht="16.5" customHeight="1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137" t="s">
        <v>92</v>
      </c>
      <c r="L11" s="137"/>
      <c r="M11" s="138"/>
      <c r="N11" s="132" t="s">
        <v>184</v>
      </c>
      <c r="O11" s="133"/>
      <c r="P11" s="21"/>
      <c r="Q11" s="21"/>
      <c r="R11" s="21"/>
    </row>
    <row r="12" spans="1:18" ht="16.5" customHeight="1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137" t="s">
        <v>93</v>
      </c>
      <c r="L12" s="137"/>
      <c r="M12" s="138"/>
      <c r="N12" s="132" t="s">
        <v>185</v>
      </c>
      <c r="O12" s="133"/>
      <c r="P12" s="21"/>
      <c r="Q12" s="21"/>
      <c r="R12" s="21"/>
    </row>
    <row r="13" spans="1:18" ht="16.5" customHeigh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3"/>
      <c r="M13" s="24" t="s">
        <v>94</v>
      </c>
      <c r="N13" s="25"/>
      <c r="O13" s="26"/>
      <c r="P13" s="21"/>
      <c r="Q13" s="21"/>
      <c r="R13" s="21"/>
    </row>
    <row r="14" spans="1:18" ht="16.5" customHeigh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124" t="s">
        <v>95</v>
      </c>
      <c r="L14" s="124"/>
      <c r="M14" s="134"/>
      <c r="N14" s="135" t="s">
        <v>161</v>
      </c>
      <c r="O14" s="136"/>
      <c r="P14" s="21"/>
      <c r="Q14" s="21"/>
      <c r="R14" s="21"/>
    </row>
    <row r="15" spans="1:18" ht="16.5" customHeigh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124"/>
      <c r="L15" s="124"/>
      <c r="M15" s="134"/>
      <c r="N15" s="135"/>
      <c r="O15" s="136"/>
      <c r="P15" s="21"/>
      <c r="Q15" s="21"/>
      <c r="R15" s="21"/>
    </row>
    <row r="16" spans="1:18" ht="16.5" customHeigh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14"/>
      <c r="L16" s="14"/>
      <c r="M16" s="14"/>
      <c r="N16" s="15"/>
      <c r="O16" s="15"/>
      <c r="P16" s="21"/>
      <c r="Q16" s="21"/>
      <c r="R16" s="21"/>
    </row>
    <row r="17" spans="1:18" ht="16.5" customHeigh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14"/>
      <c r="L17" s="14"/>
      <c r="M17" s="14"/>
      <c r="N17" s="15"/>
      <c r="O17" s="15"/>
      <c r="P17" s="21"/>
      <c r="Q17" s="21"/>
      <c r="R17" s="21"/>
    </row>
    <row r="18" spans="1:18" ht="74.25" customHeight="1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2"/>
      <c r="Q18" s="2"/>
      <c r="R18" s="2"/>
    </row>
    <row r="19" spans="1:18" ht="123" customHeight="1" x14ac:dyDescent="0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2"/>
      <c r="Q19" s="2"/>
      <c r="R19" s="2"/>
    </row>
    <row r="20" spans="1:18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30"/>
      <c r="O20" s="130"/>
      <c r="P20" s="5"/>
      <c r="Q20" s="5"/>
      <c r="R20" s="5"/>
    </row>
    <row r="21" spans="1:18" ht="18.75" customHeight="1" x14ac:dyDescent="0.25">
      <c r="A21" s="126" t="s">
        <v>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4"/>
      <c r="L21" s="124"/>
      <c r="M21" s="124"/>
      <c r="N21" s="125"/>
      <c r="O21" s="125"/>
      <c r="P21" s="5"/>
      <c r="Q21" s="5"/>
      <c r="R21" s="5"/>
    </row>
    <row r="22" spans="1:18" ht="23.25" x14ac:dyDescent="0.25">
      <c r="A22" s="131" t="s">
        <v>82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24"/>
      <c r="L22" s="124"/>
      <c r="M22" s="124"/>
      <c r="N22" s="125"/>
      <c r="O22" s="125"/>
      <c r="P22" s="5"/>
      <c r="Q22" s="5"/>
      <c r="R22" s="5"/>
    </row>
    <row r="23" spans="1:18" ht="20.25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124"/>
      <c r="L23" s="124"/>
      <c r="M23" s="124"/>
      <c r="N23" s="125"/>
      <c r="O23" s="125"/>
      <c r="P23" s="5"/>
      <c r="Q23" s="5"/>
      <c r="R23" s="5"/>
    </row>
    <row r="24" spans="1:18" ht="18.75" customHeight="1" x14ac:dyDescent="0.25">
      <c r="A24" s="126" t="s">
        <v>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4"/>
      <c r="L24" s="124"/>
      <c r="M24" s="124"/>
      <c r="N24" s="125"/>
      <c r="O24" s="125"/>
      <c r="P24" s="5"/>
      <c r="Q24" s="5"/>
      <c r="R24" s="5"/>
    </row>
    <row r="25" spans="1:18" ht="18.75" customHeight="1" x14ac:dyDescent="0.25">
      <c r="A25" s="129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4"/>
      <c r="L25" s="124"/>
      <c r="M25" s="124"/>
      <c r="N25" s="125"/>
      <c r="O25" s="125"/>
      <c r="P25" s="5"/>
      <c r="Q25" s="5"/>
      <c r="R25" s="5"/>
    </row>
    <row r="26" spans="1:18" ht="18.75" customHeight="1" x14ac:dyDescent="0.25">
      <c r="A26" s="127" t="s">
        <v>104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4"/>
      <c r="L26" s="14"/>
      <c r="M26" s="14"/>
      <c r="N26" s="15"/>
      <c r="O26" s="15"/>
      <c r="P26" s="5"/>
      <c r="Q26" s="5"/>
      <c r="R26" s="5"/>
    </row>
    <row r="27" spans="1:18" x14ac:dyDescent="0.25">
      <c r="A27" s="179" t="s">
        <v>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"/>
      <c r="Q27" s="5"/>
      <c r="R27" s="5"/>
    </row>
    <row r="28" spans="1:18" ht="42" customHeight="1" x14ac:dyDescent="0.25">
      <c r="A28" s="179" t="s">
        <v>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90" t="s">
        <v>102</v>
      </c>
      <c r="N28" s="157" t="s">
        <v>116</v>
      </c>
      <c r="O28" s="5"/>
      <c r="P28" s="5"/>
      <c r="Q28" s="5"/>
      <c r="R28" s="5"/>
    </row>
    <row r="29" spans="1:18" x14ac:dyDescent="0.25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91"/>
      <c r="N29" s="157"/>
      <c r="O29" s="5"/>
      <c r="P29" s="5"/>
      <c r="Q29" s="5"/>
      <c r="R29" s="5"/>
    </row>
    <row r="30" spans="1:18" ht="90" customHeight="1" x14ac:dyDescent="0.25">
      <c r="A30" s="5" t="s">
        <v>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91"/>
      <c r="N30" s="157"/>
      <c r="O30" s="5"/>
      <c r="P30" s="5"/>
      <c r="Q30" s="5"/>
      <c r="R30" s="5"/>
    </row>
    <row r="31" spans="1:18" x14ac:dyDescent="0.25">
      <c r="A31" s="150" t="s">
        <v>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5"/>
      <c r="N31" s="4"/>
      <c r="O31" s="5"/>
      <c r="P31" s="5"/>
      <c r="Q31" s="5"/>
      <c r="R31" s="5"/>
    </row>
    <row r="32" spans="1:18" x14ac:dyDescent="0.25">
      <c r="A32" s="150" t="s">
        <v>84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5"/>
      <c r="L32" s="5"/>
      <c r="M32" s="5"/>
      <c r="N32" s="4"/>
      <c r="O32" s="5"/>
      <c r="P32" s="5"/>
      <c r="Q32" s="5"/>
      <c r="R32" s="5"/>
    </row>
    <row r="33" spans="1:18" ht="93.75" customHeight="1" x14ac:dyDescent="0.25">
      <c r="A33" s="119" t="s">
        <v>10</v>
      </c>
      <c r="B33" s="119" t="s">
        <v>11</v>
      </c>
      <c r="C33" s="119"/>
      <c r="D33" s="119"/>
      <c r="E33" s="119" t="s">
        <v>12</v>
      </c>
      <c r="F33" s="119"/>
      <c r="G33" s="119" t="s">
        <v>13</v>
      </c>
      <c r="H33" s="119"/>
      <c r="I33" s="119"/>
      <c r="J33" s="119" t="s">
        <v>14</v>
      </c>
      <c r="K33" s="119"/>
      <c r="L33" s="119"/>
      <c r="M33" s="108" t="s">
        <v>96</v>
      </c>
      <c r="N33" s="110"/>
      <c r="O33" s="5"/>
      <c r="P33" s="5"/>
      <c r="Q33" s="5"/>
      <c r="R33" s="5"/>
    </row>
    <row r="34" spans="1:18" ht="59.25" customHeight="1" x14ac:dyDescent="0.25">
      <c r="A34" s="123"/>
      <c r="B34" s="119"/>
      <c r="C34" s="119"/>
      <c r="D34" s="119"/>
      <c r="E34" s="119"/>
      <c r="F34" s="119"/>
      <c r="G34" s="119" t="s">
        <v>15</v>
      </c>
      <c r="H34" s="119" t="s">
        <v>16</v>
      </c>
      <c r="I34" s="119"/>
      <c r="J34" s="119" t="s">
        <v>170</v>
      </c>
      <c r="K34" s="119" t="s">
        <v>171</v>
      </c>
      <c r="L34" s="119" t="s">
        <v>186</v>
      </c>
      <c r="M34" s="148" t="s">
        <v>97</v>
      </c>
      <c r="N34" s="149" t="s">
        <v>98</v>
      </c>
      <c r="O34" s="5"/>
      <c r="P34" s="5"/>
      <c r="Q34" s="5"/>
      <c r="R34" s="5"/>
    </row>
    <row r="35" spans="1:18" ht="112.5" x14ac:dyDescent="0.25">
      <c r="A35" s="123"/>
      <c r="B35" s="16" t="s">
        <v>17</v>
      </c>
      <c r="C35" s="16" t="s">
        <v>18</v>
      </c>
      <c r="D35" s="16" t="s">
        <v>79</v>
      </c>
      <c r="E35" s="16" t="s">
        <v>19</v>
      </c>
      <c r="F35" s="16" t="s">
        <v>20</v>
      </c>
      <c r="G35" s="123"/>
      <c r="H35" s="16" t="s">
        <v>21</v>
      </c>
      <c r="I35" s="16" t="s">
        <v>22</v>
      </c>
      <c r="J35" s="119"/>
      <c r="K35" s="123"/>
      <c r="L35" s="123"/>
      <c r="M35" s="148"/>
      <c r="N35" s="149"/>
      <c r="O35" s="5"/>
      <c r="P35" s="5"/>
      <c r="Q35" s="5"/>
      <c r="R35" s="5"/>
    </row>
    <row r="36" spans="1:18" x14ac:dyDescent="0.25">
      <c r="A36" s="55">
        <v>1</v>
      </c>
      <c r="B36" s="55">
        <v>2</v>
      </c>
      <c r="C36" s="55">
        <v>3</v>
      </c>
      <c r="D36" s="55">
        <v>4</v>
      </c>
      <c r="E36" s="55">
        <v>5</v>
      </c>
      <c r="F36" s="55">
        <v>6</v>
      </c>
      <c r="G36" s="9">
        <v>7</v>
      </c>
      <c r="H36" s="9">
        <v>8</v>
      </c>
      <c r="I36" s="9">
        <v>9</v>
      </c>
      <c r="J36" s="9">
        <v>10</v>
      </c>
      <c r="K36" s="9">
        <v>11</v>
      </c>
      <c r="L36" s="9">
        <v>12</v>
      </c>
      <c r="M36" s="27">
        <v>13</v>
      </c>
      <c r="N36" s="27">
        <v>14</v>
      </c>
      <c r="O36" s="5"/>
      <c r="P36" s="5"/>
      <c r="Q36" s="5"/>
      <c r="R36" s="5"/>
    </row>
    <row r="37" spans="1:18" ht="37.5" hidden="1" x14ac:dyDescent="0.25">
      <c r="A37" s="96" t="s">
        <v>162</v>
      </c>
      <c r="B37" s="97" t="s">
        <v>27</v>
      </c>
      <c r="C37" s="97" t="s">
        <v>174</v>
      </c>
      <c r="D37" s="97" t="s">
        <v>73</v>
      </c>
      <c r="E37" s="98" t="s">
        <v>28</v>
      </c>
      <c r="F37" s="104"/>
      <c r="G37" s="64" t="s">
        <v>153</v>
      </c>
      <c r="H37" s="9" t="s">
        <v>83</v>
      </c>
      <c r="I37" s="9">
        <v>744</v>
      </c>
      <c r="J37" s="9">
        <v>100</v>
      </c>
      <c r="K37" s="10">
        <v>100</v>
      </c>
      <c r="L37" s="10">
        <v>100</v>
      </c>
      <c r="M37" s="27">
        <v>10</v>
      </c>
      <c r="N37" s="27">
        <v>10</v>
      </c>
      <c r="O37" s="5"/>
      <c r="P37" s="5"/>
      <c r="Q37" s="5"/>
      <c r="R37" s="5"/>
    </row>
    <row r="38" spans="1:18" ht="56.25" hidden="1" x14ac:dyDescent="0.25">
      <c r="A38" s="96"/>
      <c r="B38" s="97"/>
      <c r="C38" s="97"/>
      <c r="D38" s="97"/>
      <c r="E38" s="99"/>
      <c r="F38" s="102"/>
      <c r="G38" s="64" t="s">
        <v>154</v>
      </c>
      <c r="H38" s="33" t="s">
        <v>83</v>
      </c>
      <c r="I38" s="9">
        <v>744</v>
      </c>
      <c r="J38" s="9">
        <v>30</v>
      </c>
      <c r="K38" s="10">
        <v>30</v>
      </c>
      <c r="L38" s="10">
        <v>30</v>
      </c>
      <c r="M38" s="27">
        <v>10</v>
      </c>
      <c r="N38" s="35">
        <v>3</v>
      </c>
      <c r="O38" s="5"/>
      <c r="P38" s="5"/>
      <c r="Q38" s="5"/>
      <c r="R38" s="5"/>
    </row>
    <row r="39" spans="1:18" ht="75" hidden="1" x14ac:dyDescent="0.25">
      <c r="A39" s="96"/>
      <c r="B39" s="97"/>
      <c r="C39" s="97"/>
      <c r="D39" s="97"/>
      <c r="E39" s="100"/>
      <c r="F39" s="103"/>
      <c r="G39" s="64" t="s">
        <v>155</v>
      </c>
      <c r="H39" s="72" t="s">
        <v>160</v>
      </c>
      <c r="I39" s="73">
        <v>642</v>
      </c>
      <c r="J39" s="9">
        <v>0</v>
      </c>
      <c r="K39" s="10">
        <v>0</v>
      </c>
      <c r="L39" s="10">
        <v>0</v>
      </c>
      <c r="M39" s="27">
        <v>0</v>
      </c>
      <c r="N39" s="35">
        <v>0</v>
      </c>
      <c r="O39" s="5"/>
      <c r="P39" s="5"/>
      <c r="Q39" s="5"/>
      <c r="R39" s="5"/>
    </row>
    <row r="40" spans="1:18" ht="37.5" x14ac:dyDescent="0.25">
      <c r="A40" s="96" t="s">
        <v>163</v>
      </c>
      <c r="B40" s="97" t="s">
        <v>27</v>
      </c>
      <c r="C40" s="97" t="s">
        <v>174</v>
      </c>
      <c r="D40" s="97" t="s">
        <v>74</v>
      </c>
      <c r="E40" s="98" t="s">
        <v>28</v>
      </c>
      <c r="F40" s="104"/>
      <c r="G40" s="64" t="s">
        <v>153</v>
      </c>
      <c r="H40" s="9" t="s">
        <v>83</v>
      </c>
      <c r="I40" s="9">
        <v>744</v>
      </c>
      <c r="J40" s="9">
        <v>100</v>
      </c>
      <c r="K40" s="10">
        <v>100</v>
      </c>
      <c r="L40" s="10">
        <v>100</v>
      </c>
      <c r="M40" s="27">
        <v>10</v>
      </c>
      <c r="N40" s="27">
        <v>10</v>
      </c>
      <c r="O40" s="5"/>
      <c r="P40" s="5"/>
      <c r="Q40" s="5"/>
      <c r="R40" s="5"/>
    </row>
    <row r="41" spans="1:18" ht="56.25" x14ac:dyDescent="0.25">
      <c r="A41" s="96"/>
      <c r="B41" s="97"/>
      <c r="C41" s="97"/>
      <c r="D41" s="97"/>
      <c r="E41" s="99"/>
      <c r="F41" s="102"/>
      <c r="G41" s="64" t="s">
        <v>154</v>
      </c>
      <c r="H41" s="33" t="s">
        <v>83</v>
      </c>
      <c r="I41" s="9">
        <v>744</v>
      </c>
      <c r="J41" s="9">
        <v>30</v>
      </c>
      <c r="K41" s="10">
        <v>30</v>
      </c>
      <c r="L41" s="10">
        <v>30</v>
      </c>
      <c r="M41" s="27">
        <v>10</v>
      </c>
      <c r="N41" s="35">
        <v>3</v>
      </c>
      <c r="O41" s="5"/>
      <c r="P41" s="5"/>
      <c r="Q41" s="5"/>
      <c r="R41" s="5"/>
    </row>
    <row r="42" spans="1:18" ht="96.75" customHeight="1" x14ac:dyDescent="0.25">
      <c r="A42" s="96"/>
      <c r="B42" s="97"/>
      <c r="C42" s="97"/>
      <c r="D42" s="97"/>
      <c r="E42" s="100"/>
      <c r="F42" s="103"/>
      <c r="G42" s="64" t="s">
        <v>155</v>
      </c>
      <c r="H42" s="66" t="s">
        <v>160</v>
      </c>
      <c r="I42" s="74">
        <v>642</v>
      </c>
      <c r="J42" s="9">
        <v>0</v>
      </c>
      <c r="K42" s="10">
        <v>0</v>
      </c>
      <c r="L42" s="10">
        <v>0</v>
      </c>
      <c r="M42" s="27">
        <v>0</v>
      </c>
      <c r="N42" s="35">
        <v>0</v>
      </c>
      <c r="O42" s="5"/>
      <c r="P42" s="5"/>
      <c r="Q42" s="5"/>
      <c r="R42" s="5"/>
    </row>
    <row r="43" spans="1:18" ht="37.5" hidden="1" x14ac:dyDescent="0.25">
      <c r="A43" s="96" t="s">
        <v>164</v>
      </c>
      <c r="B43" s="97" t="s">
        <v>27</v>
      </c>
      <c r="C43" s="97" t="s">
        <v>174</v>
      </c>
      <c r="D43" s="97" t="s">
        <v>75</v>
      </c>
      <c r="E43" s="98" t="s">
        <v>28</v>
      </c>
      <c r="F43" s="101"/>
      <c r="G43" s="64" t="s">
        <v>153</v>
      </c>
      <c r="H43" s="9" t="s">
        <v>83</v>
      </c>
      <c r="I43" s="9">
        <v>744</v>
      </c>
      <c r="J43" s="9">
        <v>100</v>
      </c>
      <c r="K43" s="10">
        <v>100</v>
      </c>
      <c r="L43" s="10">
        <v>100</v>
      </c>
      <c r="M43" s="27">
        <v>10</v>
      </c>
      <c r="N43" s="27">
        <v>10</v>
      </c>
      <c r="O43" s="5"/>
      <c r="P43" s="5"/>
      <c r="Q43" s="5"/>
      <c r="R43" s="5"/>
    </row>
    <row r="44" spans="1:18" ht="56.25" hidden="1" x14ac:dyDescent="0.25">
      <c r="A44" s="96"/>
      <c r="B44" s="97"/>
      <c r="C44" s="97"/>
      <c r="D44" s="97"/>
      <c r="E44" s="99"/>
      <c r="F44" s="102"/>
      <c r="G44" s="64" t="s">
        <v>154</v>
      </c>
      <c r="H44" s="33" t="s">
        <v>83</v>
      </c>
      <c r="I44" s="9">
        <v>744</v>
      </c>
      <c r="J44" s="9">
        <v>30</v>
      </c>
      <c r="K44" s="10">
        <v>30</v>
      </c>
      <c r="L44" s="10">
        <v>30</v>
      </c>
      <c r="M44" s="27">
        <v>10</v>
      </c>
      <c r="N44" s="35">
        <v>3</v>
      </c>
      <c r="O44" s="5"/>
      <c r="P44" s="5"/>
      <c r="Q44" s="5"/>
      <c r="R44" s="5"/>
    </row>
    <row r="45" spans="1:18" ht="75" hidden="1" x14ac:dyDescent="0.25">
      <c r="A45" s="96"/>
      <c r="B45" s="97"/>
      <c r="C45" s="97"/>
      <c r="D45" s="97"/>
      <c r="E45" s="100"/>
      <c r="F45" s="103"/>
      <c r="G45" s="64" t="s">
        <v>155</v>
      </c>
      <c r="H45" s="66" t="s">
        <v>160</v>
      </c>
      <c r="I45" s="74">
        <v>642</v>
      </c>
      <c r="J45" s="9">
        <v>0</v>
      </c>
      <c r="K45" s="10">
        <v>0</v>
      </c>
      <c r="L45" s="10">
        <v>0</v>
      </c>
      <c r="M45" s="27">
        <v>0</v>
      </c>
      <c r="N45" s="35">
        <v>0</v>
      </c>
      <c r="O45" s="5"/>
      <c r="P45" s="5"/>
      <c r="Q45" s="5"/>
      <c r="R45" s="5"/>
    </row>
    <row r="46" spans="1:18" ht="37.5" hidden="1" x14ac:dyDescent="0.25">
      <c r="A46" s="96" t="s">
        <v>165</v>
      </c>
      <c r="B46" s="97" t="s">
        <v>27</v>
      </c>
      <c r="C46" s="97" t="s">
        <v>174</v>
      </c>
      <c r="D46" s="97" t="s">
        <v>76</v>
      </c>
      <c r="E46" s="98" t="s">
        <v>28</v>
      </c>
      <c r="F46" s="101"/>
      <c r="G46" s="64" t="s">
        <v>153</v>
      </c>
      <c r="H46" s="9" t="s">
        <v>83</v>
      </c>
      <c r="I46" s="9">
        <v>744</v>
      </c>
      <c r="J46" s="9">
        <v>100</v>
      </c>
      <c r="K46" s="10">
        <v>100</v>
      </c>
      <c r="L46" s="10">
        <v>100</v>
      </c>
      <c r="M46" s="27">
        <v>10</v>
      </c>
      <c r="N46" s="27">
        <v>10</v>
      </c>
      <c r="O46" s="5"/>
      <c r="P46" s="5"/>
      <c r="Q46" s="5"/>
      <c r="R46" s="5"/>
    </row>
    <row r="47" spans="1:18" ht="56.25" hidden="1" x14ac:dyDescent="0.25">
      <c r="A47" s="96"/>
      <c r="B47" s="97"/>
      <c r="C47" s="97"/>
      <c r="D47" s="97"/>
      <c r="E47" s="99"/>
      <c r="F47" s="102"/>
      <c r="G47" s="64" t="s">
        <v>154</v>
      </c>
      <c r="H47" s="33" t="s">
        <v>83</v>
      </c>
      <c r="I47" s="9">
        <v>744</v>
      </c>
      <c r="J47" s="9">
        <v>30</v>
      </c>
      <c r="K47" s="10">
        <v>30</v>
      </c>
      <c r="L47" s="10">
        <v>30</v>
      </c>
      <c r="M47" s="27">
        <v>10</v>
      </c>
      <c r="N47" s="35">
        <v>3</v>
      </c>
      <c r="O47" s="5"/>
      <c r="P47" s="5"/>
      <c r="Q47" s="5"/>
      <c r="R47" s="5"/>
    </row>
    <row r="48" spans="1:18" ht="75" hidden="1" x14ac:dyDescent="0.25">
      <c r="A48" s="96"/>
      <c r="B48" s="97"/>
      <c r="C48" s="97"/>
      <c r="D48" s="97"/>
      <c r="E48" s="100"/>
      <c r="F48" s="103"/>
      <c r="G48" s="64" t="s">
        <v>155</v>
      </c>
      <c r="H48" s="66" t="s">
        <v>160</v>
      </c>
      <c r="I48" s="74">
        <v>642</v>
      </c>
      <c r="J48" s="9">
        <v>0</v>
      </c>
      <c r="K48" s="10">
        <v>0</v>
      </c>
      <c r="L48" s="10">
        <v>0</v>
      </c>
      <c r="M48" s="27">
        <v>0</v>
      </c>
      <c r="N48" s="35">
        <v>0</v>
      </c>
      <c r="O48" s="5"/>
      <c r="P48" s="5"/>
      <c r="Q48" s="5"/>
      <c r="R48" s="5"/>
    </row>
    <row r="49" spans="1:18" ht="37.5" hidden="1" x14ac:dyDescent="0.25">
      <c r="A49" s="96" t="s">
        <v>166</v>
      </c>
      <c r="B49" s="97" t="s">
        <v>27</v>
      </c>
      <c r="C49" s="97" t="s">
        <v>174</v>
      </c>
      <c r="D49" s="97" t="s">
        <v>77</v>
      </c>
      <c r="E49" s="98" t="s">
        <v>28</v>
      </c>
      <c r="F49" s="101"/>
      <c r="G49" s="64" t="s">
        <v>153</v>
      </c>
      <c r="H49" s="9" t="s">
        <v>83</v>
      </c>
      <c r="I49" s="9">
        <v>744</v>
      </c>
      <c r="J49" s="9">
        <v>100</v>
      </c>
      <c r="K49" s="10">
        <v>100</v>
      </c>
      <c r="L49" s="10">
        <v>100</v>
      </c>
      <c r="M49" s="27">
        <v>10</v>
      </c>
      <c r="N49" s="27">
        <v>10</v>
      </c>
      <c r="O49" s="5"/>
      <c r="P49" s="5"/>
      <c r="Q49" s="5"/>
      <c r="R49" s="5"/>
    </row>
    <row r="50" spans="1:18" ht="56.25" hidden="1" x14ac:dyDescent="0.25">
      <c r="A50" s="96"/>
      <c r="B50" s="97"/>
      <c r="C50" s="97"/>
      <c r="D50" s="97"/>
      <c r="E50" s="99"/>
      <c r="F50" s="102"/>
      <c r="G50" s="64" t="s">
        <v>154</v>
      </c>
      <c r="H50" s="33" t="s">
        <v>83</v>
      </c>
      <c r="I50" s="9">
        <v>744</v>
      </c>
      <c r="J50" s="9">
        <v>30</v>
      </c>
      <c r="K50" s="10">
        <v>30</v>
      </c>
      <c r="L50" s="10">
        <v>30</v>
      </c>
      <c r="M50" s="27">
        <v>10</v>
      </c>
      <c r="N50" s="35">
        <v>3</v>
      </c>
      <c r="O50" s="5"/>
      <c r="P50" s="5"/>
      <c r="Q50" s="5"/>
      <c r="R50" s="5"/>
    </row>
    <row r="51" spans="1:18" ht="75" hidden="1" x14ac:dyDescent="0.25">
      <c r="A51" s="96"/>
      <c r="B51" s="97"/>
      <c r="C51" s="97"/>
      <c r="D51" s="97"/>
      <c r="E51" s="100"/>
      <c r="F51" s="103"/>
      <c r="G51" s="64" t="s">
        <v>155</v>
      </c>
      <c r="H51" s="66" t="s">
        <v>160</v>
      </c>
      <c r="I51" s="74">
        <v>642</v>
      </c>
      <c r="J51" s="9">
        <v>0</v>
      </c>
      <c r="K51" s="10">
        <v>0</v>
      </c>
      <c r="L51" s="10">
        <v>0</v>
      </c>
      <c r="M51" s="27">
        <v>0</v>
      </c>
      <c r="N51" s="35">
        <v>0</v>
      </c>
      <c r="O51" s="5"/>
      <c r="P51" s="5"/>
      <c r="Q51" s="5"/>
      <c r="R51" s="5"/>
    </row>
    <row r="52" spans="1:18" ht="37.5" hidden="1" x14ac:dyDescent="0.25">
      <c r="A52" s="96" t="s">
        <v>167</v>
      </c>
      <c r="B52" s="97" t="s">
        <v>27</v>
      </c>
      <c r="C52" s="97" t="s">
        <v>174</v>
      </c>
      <c r="D52" s="97" t="s">
        <v>78</v>
      </c>
      <c r="E52" s="98" t="s">
        <v>28</v>
      </c>
      <c r="F52" s="67"/>
      <c r="G52" s="64" t="s">
        <v>153</v>
      </c>
      <c r="H52" s="9" t="s">
        <v>83</v>
      </c>
      <c r="I52" s="9">
        <v>744</v>
      </c>
      <c r="J52" s="9">
        <v>100</v>
      </c>
      <c r="K52" s="10">
        <v>100</v>
      </c>
      <c r="L52" s="10">
        <v>100</v>
      </c>
      <c r="M52" s="27">
        <v>10</v>
      </c>
      <c r="N52" s="27">
        <v>10</v>
      </c>
      <c r="O52" s="5"/>
      <c r="P52" s="5"/>
      <c r="Q52" s="5"/>
      <c r="R52" s="5"/>
    </row>
    <row r="53" spans="1:18" ht="56.25" hidden="1" x14ac:dyDescent="0.25">
      <c r="A53" s="96"/>
      <c r="B53" s="97"/>
      <c r="C53" s="97"/>
      <c r="D53" s="97"/>
      <c r="E53" s="99"/>
      <c r="F53" s="67"/>
      <c r="G53" s="64" t="s">
        <v>154</v>
      </c>
      <c r="H53" s="33" t="s">
        <v>83</v>
      </c>
      <c r="I53" s="9">
        <v>744</v>
      </c>
      <c r="J53" s="9">
        <v>30</v>
      </c>
      <c r="K53" s="10">
        <v>30</v>
      </c>
      <c r="L53" s="10">
        <v>30</v>
      </c>
      <c r="M53" s="27">
        <v>10</v>
      </c>
      <c r="N53" s="35">
        <v>3</v>
      </c>
      <c r="O53" s="5"/>
      <c r="P53" s="5"/>
      <c r="Q53" s="5"/>
      <c r="R53" s="5"/>
    </row>
    <row r="54" spans="1:18" ht="75" hidden="1" x14ac:dyDescent="0.25">
      <c r="A54" s="96"/>
      <c r="B54" s="97"/>
      <c r="C54" s="97"/>
      <c r="D54" s="97"/>
      <c r="E54" s="100"/>
      <c r="F54" s="67"/>
      <c r="G54" s="64" t="s">
        <v>155</v>
      </c>
      <c r="H54" s="66" t="s">
        <v>160</v>
      </c>
      <c r="I54" s="74">
        <v>642</v>
      </c>
      <c r="J54" s="9">
        <v>0</v>
      </c>
      <c r="K54" s="10">
        <v>0</v>
      </c>
      <c r="L54" s="10">
        <v>0</v>
      </c>
      <c r="M54" s="27">
        <v>0</v>
      </c>
      <c r="N54" s="35">
        <v>0</v>
      </c>
      <c r="O54" s="5"/>
      <c r="P54" s="5"/>
      <c r="Q54" s="5"/>
      <c r="R54" s="5"/>
    </row>
    <row r="55" spans="1:18" ht="42" hidden="1" customHeight="1" x14ac:dyDescent="0.25">
      <c r="A55" s="54" t="s">
        <v>172</v>
      </c>
      <c r="B55" s="30" t="s">
        <v>106</v>
      </c>
      <c r="C55" s="30" t="s">
        <v>107</v>
      </c>
      <c r="D55" s="9" t="s">
        <v>76</v>
      </c>
      <c r="E55" s="9" t="s">
        <v>28</v>
      </c>
      <c r="F55" s="170" t="s">
        <v>20</v>
      </c>
      <c r="G55" s="64" t="s">
        <v>153</v>
      </c>
      <c r="H55" s="9" t="s">
        <v>83</v>
      </c>
      <c r="I55" s="9">
        <v>744</v>
      </c>
      <c r="J55" s="9">
        <v>100</v>
      </c>
      <c r="K55" s="10">
        <v>100</v>
      </c>
      <c r="L55" s="10">
        <v>100</v>
      </c>
      <c r="M55" s="27">
        <v>10</v>
      </c>
      <c r="N55" s="27">
        <v>10</v>
      </c>
      <c r="O55" s="5"/>
      <c r="P55" s="5"/>
      <c r="Q55" s="5"/>
      <c r="R55" s="5"/>
    </row>
    <row r="56" spans="1:18" ht="63.75" hidden="1" customHeight="1" x14ac:dyDescent="0.25">
      <c r="A56" s="54"/>
      <c r="B56" s="30"/>
      <c r="C56" s="30"/>
      <c r="D56" s="9"/>
      <c r="E56" s="9"/>
      <c r="F56" s="170"/>
      <c r="G56" s="64" t="s">
        <v>154</v>
      </c>
      <c r="H56" s="33" t="s">
        <v>83</v>
      </c>
      <c r="I56" s="9">
        <v>744</v>
      </c>
      <c r="J56" s="9">
        <v>30</v>
      </c>
      <c r="K56" s="10">
        <v>30</v>
      </c>
      <c r="L56" s="10">
        <v>30</v>
      </c>
      <c r="M56" s="27">
        <v>10</v>
      </c>
      <c r="N56" s="35">
        <v>3</v>
      </c>
      <c r="O56" s="5"/>
      <c r="P56" s="5"/>
      <c r="Q56" s="5"/>
      <c r="R56" s="5"/>
    </row>
    <row r="57" spans="1:18" ht="75" hidden="1" customHeight="1" x14ac:dyDescent="0.25">
      <c r="A57" s="54"/>
      <c r="B57" s="30"/>
      <c r="C57" s="30"/>
      <c r="D57" s="9"/>
      <c r="E57" s="9"/>
      <c r="F57" s="170"/>
      <c r="G57" s="64" t="s">
        <v>155</v>
      </c>
      <c r="H57" s="33" t="s">
        <v>83</v>
      </c>
      <c r="I57" s="9">
        <v>744</v>
      </c>
      <c r="J57" s="9">
        <v>0</v>
      </c>
      <c r="K57" s="10">
        <v>0</v>
      </c>
      <c r="L57" s="10">
        <v>0</v>
      </c>
      <c r="M57" s="27">
        <v>0</v>
      </c>
      <c r="N57" s="35">
        <v>0</v>
      </c>
      <c r="O57" s="5"/>
      <c r="P57" s="5"/>
      <c r="Q57" s="5"/>
      <c r="R57" s="5"/>
    </row>
    <row r="58" spans="1:18" ht="75" hidden="1" customHeight="1" x14ac:dyDescent="0.25">
      <c r="A58" s="54" t="s">
        <v>172</v>
      </c>
      <c r="B58" s="30" t="s">
        <v>106</v>
      </c>
      <c r="C58" s="30" t="s">
        <v>107</v>
      </c>
      <c r="D58" s="9" t="s">
        <v>76</v>
      </c>
      <c r="E58" s="9" t="s">
        <v>28</v>
      </c>
      <c r="F58" s="170" t="s">
        <v>20</v>
      </c>
      <c r="G58" s="64" t="s">
        <v>153</v>
      </c>
      <c r="H58" s="9" t="s">
        <v>83</v>
      </c>
      <c r="I58" s="9">
        <v>744</v>
      </c>
      <c r="J58" s="9">
        <v>100</v>
      </c>
      <c r="K58" s="10">
        <v>100</v>
      </c>
      <c r="L58" s="10">
        <v>100</v>
      </c>
      <c r="M58" s="27">
        <v>10</v>
      </c>
      <c r="N58" s="27">
        <v>10</v>
      </c>
      <c r="O58" s="5"/>
      <c r="P58" s="5"/>
      <c r="Q58" s="5"/>
      <c r="R58" s="5"/>
    </row>
    <row r="59" spans="1:18" ht="75" hidden="1" customHeight="1" x14ac:dyDescent="0.25">
      <c r="A59" s="58"/>
      <c r="B59" s="60"/>
      <c r="C59" s="75"/>
      <c r="D59" s="60"/>
      <c r="E59" s="60"/>
      <c r="F59" s="170"/>
      <c r="G59" s="64" t="s">
        <v>154</v>
      </c>
      <c r="H59" s="33" t="s">
        <v>83</v>
      </c>
      <c r="I59" s="9">
        <v>744</v>
      </c>
      <c r="J59" s="9">
        <v>30</v>
      </c>
      <c r="K59" s="10">
        <v>30</v>
      </c>
      <c r="L59" s="10">
        <v>30</v>
      </c>
      <c r="M59" s="27">
        <v>10</v>
      </c>
      <c r="N59" s="35">
        <v>3</v>
      </c>
      <c r="O59" s="5"/>
      <c r="P59" s="5"/>
      <c r="Q59" s="5"/>
      <c r="R59" s="5"/>
    </row>
    <row r="60" spans="1:18" ht="75" hidden="1" customHeight="1" x14ac:dyDescent="0.25">
      <c r="A60" s="58"/>
      <c r="B60" s="60"/>
      <c r="C60" s="75"/>
      <c r="D60" s="60"/>
      <c r="E60" s="60"/>
      <c r="F60" s="170"/>
      <c r="G60" s="64" t="s">
        <v>155</v>
      </c>
      <c r="H60" s="66" t="s">
        <v>160</v>
      </c>
      <c r="I60" s="74">
        <v>642</v>
      </c>
      <c r="J60" s="9">
        <v>0</v>
      </c>
      <c r="K60" s="10">
        <v>0</v>
      </c>
      <c r="L60" s="10">
        <v>0</v>
      </c>
      <c r="M60" s="27">
        <v>0</v>
      </c>
      <c r="N60" s="35">
        <v>0</v>
      </c>
      <c r="O60" s="5"/>
      <c r="P60" s="5"/>
      <c r="Q60" s="5"/>
      <c r="R60" s="5"/>
    </row>
    <row r="61" spans="1:18" ht="75" hidden="1" customHeight="1" x14ac:dyDescent="0.25">
      <c r="A61" s="54" t="s">
        <v>176</v>
      </c>
      <c r="B61" s="30" t="s">
        <v>106</v>
      </c>
      <c r="C61" s="30" t="s">
        <v>107</v>
      </c>
      <c r="D61" s="9" t="s">
        <v>175</v>
      </c>
      <c r="E61" s="9" t="s">
        <v>28</v>
      </c>
      <c r="F61" s="82"/>
      <c r="G61" s="64" t="s">
        <v>153</v>
      </c>
      <c r="H61" s="9" t="s">
        <v>83</v>
      </c>
      <c r="I61" s="9">
        <v>744</v>
      </c>
      <c r="J61" s="9">
        <v>100</v>
      </c>
      <c r="K61" s="10">
        <v>100</v>
      </c>
      <c r="L61" s="10">
        <v>100</v>
      </c>
      <c r="M61" s="27">
        <v>10</v>
      </c>
      <c r="N61" s="27">
        <v>10</v>
      </c>
      <c r="O61" s="5"/>
      <c r="P61" s="5"/>
      <c r="Q61" s="5"/>
      <c r="R61" s="5"/>
    </row>
    <row r="62" spans="1:18" ht="75" hidden="1" customHeight="1" x14ac:dyDescent="0.25">
      <c r="A62" s="58"/>
      <c r="B62" s="60"/>
      <c r="C62" s="75"/>
      <c r="D62" s="60"/>
      <c r="E62" s="60"/>
      <c r="F62" s="82"/>
      <c r="G62" s="64" t="s">
        <v>154</v>
      </c>
      <c r="H62" s="33" t="s">
        <v>83</v>
      </c>
      <c r="I62" s="9">
        <v>744</v>
      </c>
      <c r="J62" s="9">
        <v>30</v>
      </c>
      <c r="K62" s="10">
        <v>30</v>
      </c>
      <c r="L62" s="10">
        <v>30</v>
      </c>
      <c r="M62" s="27">
        <v>10</v>
      </c>
      <c r="N62" s="35">
        <v>3</v>
      </c>
      <c r="O62" s="5"/>
      <c r="P62" s="5"/>
      <c r="Q62" s="5"/>
      <c r="R62" s="5"/>
    </row>
    <row r="63" spans="1:18" ht="75" hidden="1" customHeight="1" x14ac:dyDescent="0.25">
      <c r="A63" s="58"/>
      <c r="B63" s="60"/>
      <c r="C63" s="75"/>
      <c r="D63" s="60"/>
      <c r="E63" s="60"/>
      <c r="F63" s="82"/>
      <c r="G63" s="64" t="s">
        <v>155</v>
      </c>
      <c r="H63" s="66" t="s">
        <v>160</v>
      </c>
      <c r="I63" s="74">
        <v>642</v>
      </c>
      <c r="J63" s="9">
        <v>0</v>
      </c>
      <c r="K63" s="10">
        <v>0</v>
      </c>
      <c r="L63" s="10">
        <v>0</v>
      </c>
      <c r="M63" s="27">
        <v>0</v>
      </c>
      <c r="N63" s="35">
        <v>0</v>
      </c>
      <c r="O63" s="5"/>
      <c r="P63" s="5"/>
      <c r="Q63" s="5"/>
      <c r="R63" s="5"/>
    </row>
    <row r="64" spans="1:18" hidden="1" x14ac:dyDescent="0.25">
      <c r="A64" s="58"/>
      <c r="B64" s="60"/>
      <c r="C64" s="60"/>
      <c r="D64" s="60"/>
      <c r="E64" s="60"/>
      <c r="F64" s="62"/>
      <c r="G64" s="34"/>
      <c r="H64" s="33"/>
      <c r="I64" s="9"/>
      <c r="J64" s="9"/>
      <c r="K64" s="9"/>
      <c r="L64" s="9"/>
      <c r="M64" s="27"/>
      <c r="N64" s="35"/>
      <c r="O64" s="5"/>
      <c r="P64" s="5"/>
      <c r="Q64" s="5"/>
      <c r="R64" s="5"/>
    </row>
    <row r="65" spans="1:19" s="6" customFormat="1" hidden="1" x14ac:dyDescent="0.25">
      <c r="A65" s="59"/>
      <c r="B65" s="61"/>
      <c r="C65" s="61"/>
      <c r="D65" s="61"/>
      <c r="E65" s="61"/>
      <c r="F65" s="63"/>
      <c r="G65" s="34"/>
      <c r="H65" s="33"/>
      <c r="I65" s="9"/>
      <c r="J65" s="9"/>
      <c r="K65" s="9"/>
      <c r="L65" s="9"/>
      <c r="M65" s="27"/>
      <c r="N65" s="35"/>
      <c r="O65" s="5"/>
      <c r="P65" s="5"/>
      <c r="Q65" s="5"/>
      <c r="R65" s="5"/>
      <c r="S65" s="1"/>
    </row>
    <row r="66" spans="1:19" ht="18.75" customHeight="1" x14ac:dyDescent="0.25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5"/>
      <c r="Q66" s="5"/>
      <c r="R66" s="5"/>
    </row>
    <row r="67" spans="1:19" x14ac:dyDescent="0.25">
      <c r="A67" s="150" t="s">
        <v>85</v>
      </c>
      <c r="B67" s="150"/>
      <c r="C67" s="150"/>
      <c r="D67" s="150"/>
      <c r="E67" s="150"/>
      <c r="F67" s="150"/>
      <c r="G67" s="150"/>
      <c r="H67" s="150"/>
      <c r="I67" s="150"/>
      <c r="J67" s="150"/>
      <c r="K67" s="5"/>
      <c r="L67" s="5"/>
      <c r="M67" s="5"/>
      <c r="N67" s="5"/>
      <c r="O67" s="5"/>
      <c r="P67" s="5"/>
      <c r="Q67" s="5"/>
      <c r="R67" s="5"/>
    </row>
    <row r="68" spans="1:19" ht="114.75" customHeight="1" x14ac:dyDescent="0.25">
      <c r="A68" s="151" t="s">
        <v>10</v>
      </c>
      <c r="B68" s="151" t="s">
        <v>11</v>
      </c>
      <c r="C68" s="151"/>
      <c r="D68" s="151"/>
      <c r="E68" s="151" t="s">
        <v>12</v>
      </c>
      <c r="F68" s="151"/>
      <c r="G68" s="151" t="s">
        <v>23</v>
      </c>
      <c r="H68" s="151"/>
      <c r="I68" s="151"/>
      <c r="J68" s="151" t="s">
        <v>24</v>
      </c>
      <c r="K68" s="151"/>
      <c r="L68" s="151"/>
      <c r="M68" s="151" t="s">
        <v>25</v>
      </c>
      <c r="N68" s="151"/>
      <c r="O68" s="151"/>
      <c r="P68" s="108" t="s">
        <v>101</v>
      </c>
      <c r="Q68" s="110"/>
      <c r="R68" s="5"/>
    </row>
    <row r="69" spans="1:19" ht="55.5" customHeight="1" x14ac:dyDescent="0.25">
      <c r="A69" s="123"/>
      <c r="B69" s="151"/>
      <c r="C69" s="151"/>
      <c r="D69" s="151"/>
      <c r="E69" s="151"/>
      <c r="F69" s="151"/>
      <c r="G69" s="151" t="s">
        <v>91</v>
      </c>
      <c r="H69" s="151" t="s">
        <v>16</v>
      </c>
      <c r="I69" s="151"/>
      <c r="J69" s="119" t="s">
        <v>170</v>
      </c>
      <c r="K69" s="119" t="s">
        <v>171</v>
      </c>
      <c r="L69" s="119" t="s">
        <v>186</v>
      </c>
      <c r="M69" s="119" t="s">
        <v>170</v>
      </c>
      <c r="N69" s="119" t="s">
        <v>171</v>
      </c>
      <c r="O69" s="119" t="s">
        <v>186</v>
      </c>
      <c r="P69" s="166" t="s">
        <v>97</v>
      </c>
      <c r="Q69" s="149" t="s">
        <v>98</v>
      </c>
      <c r="R69" s="5"/>
    </row>
    <row r="70" spans="1:19" ht="112.5" x14ac:dyDescent="0.25">
      <c r="A70" s="123"/>
      <c r="B70" s="7" t="s">
        <v>17</v>
      </c>
      <c r="C70" s="7" t="s">
        <v>18</v>
      </c>
      <c r="D70" s="7" t="s">
        <v>90</v>
      </c>
      <c r="E70" s="7" t="s">
        <v>19</v>
      </c>
      <c r="F70" s="7" t="s">
        <v>20</v>
      </c>
      <c r="G70" s="123"/>
      <c r="H70" s="7" t="s">
        <v>26</v>
      </c>
      <c r="I70" s="7" t="s">
        <v>22</v>
      </c>
      <c r="J70" s="119"/>
      <c r="K70" s="123"/>
      <c r="L70" s="123"/>
      <c r="M70" s="119"/>
      <c r="N70" s="123"/>
      <c r="O70" s="123"/>
      <c r="P70" s="167"/>
      <c r="Q70" s="149"/>
      <c r="R70" s="5"/>
    </row>
    <row r="71" spans="1:19" x14ac:dyDescent="0.25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  <c r="P71" s="28">
        <v>16</v>
      </c>
      <c r="Q71" s="28">
        <v>17</v>
      </c>
      <c r="R71" s="5"/>
    </row>
    <row r="72" spans="1:19" s="6" customFormat="1" ht="168.75" hidden="1" x14ac:dyDescent="0.25">
      <c r="A72" s="54" t="s">
        <v>162</v>
      </c>
      <c r="B72" s="9" t="s">
        <v>27</v>
      </c>
      <c r="C72" s="9" t="s">
        <v>174</v>
      </c>
      <c r="D72" s="9" t="s">
        <v>73</v>
      </c>
      <c r="E72" s="9" t="s">
        <v>28</v>
      </c>
      <c r="F72" s="9" t="s">
        <v>20</v>
      </c>
      <c r="G72" s="9" t="s">
        <v>109</v>
      </c>
      <c r="H72" s="9" t="s">
        <v>89</v>
      </c>
      <c r="I72" s="11" t="s">
        <v>105</v>
      </c>
      <c r="J72" s="9" t="s">
        <v>20</v>
      </c>
      <c r="K72" s="9" t="s">
        <v>20</v>
      </c>
      <c r="L72" s="9" t="s">
        <v>20</v>
      </c>
      <c r="M72" s="9" t="s">
        <v>20</v>
      </c>
      <c r="N72" s="9" t="s">
        <v>20</v>
      </c>
      <c r="O72" s="9" t="s">
        <v>20</v>
      </c>
      <c r="P72" s="28">
        <v>5</v>
      </c>
      <c r="Q72" s="29" t="e">
        <f>J72*0.05</f>
        <v>#VALUE!</v>
      </c>
      <c r="R72" s="5"/>
      <c r="S72" s="1"/>
    </row>
    <row r="73" spans="1:19" s="6" customFormat="1" ht="194.25" customHeight="1" x14ac:dyDescent="0.25">
      <c r="A73" s="54" t="s">
        <v>163</v>
      </c>
      <c r="B73" s="9" t="s">
        <v>27</v>
      </c>
      <c r="C73" s="9" t="s">
        <v>174</v>
      </c>
      <c r="D73" s="9" t="s">
        <v>74</v>
      </c>
      <c r="E73" s="9" t="s">
        <v>28</v>
      </c>
      <c r="F73" s="9" t="s">
        <v>20</v>
      </c>
      <c r="G73" s="9" t="s">
        <v>109</v>
      </c>
      <c r="H73" s="9" t="s">
        <v>89</v>
      </c>
      <c r="I73" s="11" t="s">
        <v>105</v>
      </c>
      <c r="J73" s="18">
        <v>122217</v>
      </c>
      <c r="K73" s="18">
        <f>J73</f>
        <v>122217</v>
      </c>
      <c r="L73" s="18">
        <f>J73</f>
        <v>122217</v>
      </c>
      <c r="M73" s="9" t="s">
        <v>20</v>
      </c>
      <c r="N73" s="9" t="s">
        <v>20</v>
      </c>
      <c r="O73" s="9" t="s">
        <v>20</v>
      </c>
      <c r="P73" s="28">
        <v>10</v>
      </c>
      <c r="Q73" s="29">
        <f t="shared" ref="Q73:Q78" si="0">J73*0.1</f>
        <v>12221.7</v>
      </c>
      <c r="R73" s="5"/>
      <c r="S73" s="1"/>
    </row>
    <row r="74" spans="1:19" s="6" customFormat="1" ht="168.75" hidden="1" x14ac:dyDescent="0.25">
      <c r="A74" s="54" t="s">
        <v>164</v>
      </c>
      <c r="B74" s="9" t="s">
        <v>27</v>
      </c>
      <c r="C74" s="9" t="s">
        <v>174</v>
      </c>
      <c r="D74" s="9" t="s">
        <v>75</v>
      </c>
      <c r="E74" s="9" t="s">
        <v>28</v>
      </c>
      <c r="F74" s="9" t="s">
        <v>20</v>
      </c>
      <c r="G74" s="9" t="s">
        <v>109</v>
      </c>
      <c r="H74" s="9" t="s">
        <v>89</v>
      </c>
      <c r="I74" s="11" t="s">
        <v>105</v>
      </c>
      <c r="J74" s="18" t="s">
        <v>20</v>
      </c>
      <c r="K74" s="18" t="s">
        <v>20</v>
      </c>
      <c r="L74" s="18" t="s">
        <v>20</v>
      </c>
      <c r="M74" s="9" t="s">
        <v>20</v>
      </c>
      <c r="N74" s="9" t="s">
        <v>20</v>
      </c>
      <c r="O74" s="9" t="s">
        <v>20</v>
      </c>
      <c r="P74" s="28">
        <v>10</v>
      </c>
      <c r="Q74" s="29" t="e">
        <f t="shared" si="0"/>
        <v>#VALUE!</v>
      </c>
      <c r="R74" s="5"/>
      <c r="S74" s="1"/>
    </row>
    <row r="75" spans="1:19" s="6" customFormat="1" ht="168.75" hidden="1" x14ac:dyDescent="0.25">
      <c r="A75" s="54" t="s">
        <v>165</v>
      </c>
      <c r="B75" s="9" t="s">
        <v>27</v>
      </c>
      <c r="C75" s="9" t="s">
        <v>174</v>
      </c>
      <c r="D75" s="9" t="s">
        <v>76</v>
      </c>
      <c r="E75" s="9" t="s">
        <v>28</v>
      </c>
      <c r="F75" s="9" t="s">
        <v>20</v>
      </c>
      <c r="G75" s="9" t="s">
        <v>109</v>
      </c>
      <c r="H75" s="9" t="s">
        <v>89</v>
      </c>
      <c r="I75" s="11" t="s">
        <v>105</v>
      </c>
      <c r="J75" s="18" t="s">
        <v>20</v>
      </c>
      <c r="K75" s="18" t="s">
        <v>20</v>
      </c>
      <c r="L75" s="18" t="s">
        <v>20</v>
      </c>
      <c r="M75" s="9" t="s">
        <v>20</v>
      </c>
      <c r="N75" s="9" t="s">
        <v>20</v>
      </c>
      <c r="O75" s="9" t="s">
        <v>20</v>
      </c>
      <c r="P75" s="28">
        <v>10</v>
      </c>
      <c r="Q75" s="29" t="e">
        <f t="shared" si="0"/>
        <v>#VALUE!</v>
      </c>
      <c r="R75" s="5"/>
      <c r="S75" s="1"/>
    </row>
    <row r="76" spans="1:19" s="6" customFormat="1" ht="168.75" hidden="1" x14ac:dyDescent="0.25">
      <c r="A76" s="54" t="s">
        <v>166</v>
      </c>
      <c r="B76" s="9" t="s">
        <v>27</v>
      </c>
      <c r="C76" s="9" t="s">
        <v>174</v>
      </c>
      <c r="D76" s="9" t="s">
        <v>77</v>
      </c>
      <c r="E76" s="9" t="s">
        <v>28</v>
      </c>
      <c r="F76" s="9" t="s">
        <v>20</v>
      </c>
      <c r="G76" s="9" t="s">
        <v>109</v>
      </c>
      <c r="H76" s="9" t="s">
        <v>89</v>
      </c>
      <c r="I76" s="11" t="s">
        <v>105</v>
      </c>
      <c r="J76" s="18" t="s">
        <v>20</v>
      </c>
      <c r="K76" s="18" t="s">
        <v>20</v>
      </c>
      <c r="L76" s="18" t="s">
        <v>20</v>
      </c>
      <c r="M76" s="9" t="s">
        <v>20</v>
      </c>
      <c r="N76" s="9" t="s">
        <v>20</v>
      </c>
      <c r="O76" s="9" t="s">
        <v>20</v>
      </c>
      <c r="P76" s="28">
        <v>10</v>
      </c>
      <c r="Q76" s="29" t="e">
        <f t="shared" si="0"/>
        <v>#VALUE!</v>
      </c>
      <c r="R76" s="5"/>
      <c r="S76" s="1"/>
    </row>
    <row r="77" spans="1:19" s="6" customFormat="1" ht="43.5" hidden="1" customHeight="1" x14ac:dyDescent="0.25">
      <c r="A77" s="54" t="s">
        <v>167</v>
      </c>
      <c r="B77" s="9" t="s">
        <v>27</v>
      </c>
      <c r="C77" s="9" t="s">
        <v>174</v>
      </c>
      <c r="D77" s="9" t="s">
        <v>78</v>
      </c>
      <c r="E77" s="9" t="s">
        <v>28</v>
      </c>
      <c r="F77" s="9" t="s">
        <v>20</v>
      </c>
      <c r="G77" s="9" t="s">
        <v>109</v>
      </c>
      <c r="H77" s="9" t="s">
        <v>89</v>
      </c>
      <c r="I77" s="11" t="s">
        <v>105</v>
      </c>
      <c r="J77" s="18" t="s">
        <v>20</v>
      </c>
      <c r="K77" s="18" t="s">
        <v>20</v>
      </c>
      <c r="L77" s="18" t="s">
        <v>20</v>
      </c>
      <c r="M77" s="9" t="s">
        <v>20</v>
      </c>
      <c r="N77" s="9" t="s">
        <v>20</v>
      </c>
      <c r="O77" s="9" t="s">
        <v>20</v>
      </c>
      <c r="P77" s="28">
        <v>10</v>
      </c>
      <c r="Q77" s="29" t="e">
        <f t="shared" si="0"/>
        <v>#VALUE!</v>
      </c>
      <c r="R77" s="5"/>
      <c r="S77" s="1"/>
    </row>
    <row r="78" spans="1:19" s="6" customFormat="1" ht="112.5" hidden="1" x14ac:dyDescent="0.25">
      <c r="A78" s="36" t="s">
        <v>115</v>
      </c>
      <c r="B78" s="30" t="s">
        <v>106</v>
      </c>
      <c r="C78" s="30" t="s">
        <v>107</v>
      </c>
      <c r="D78" s="9" t="s">
        <v>75</v>
      </c>
      <c r="E78" s="9" t="s">
        <v>28</v>
      </c>
      <c r="F78" s="9" t="s">
        <v>20</v>
      </c>
      <c r="G78" s="9" t="s">
        <v>109</v>
      </c>
      <c r="H78" s="9" t="s">
        <v>29</v>
      </c>
      <c r="I78" s="11" t="s">
        <v>105</v>
      </c>
      <c r="J78" s="18"/>
      <c r="K78" s="18">
        <v>0</v>
      </c>
      <c r="L78" s="18">
        <v>0</v>
      </c>
      <c r="M78" s="9" t="s">
        <v>20</v>
      </c>
      <c r="N78" s="9" t="s">
        <v>20</v>
      </c>
      <c r="O78" s="9" t="s">
        <v>20</v>
      </c>
      <c r="P78" s="28">
        <v>10</v>
      </c>
      <c r="Q78" s="29">
        <f t="shared" si="0"/>
        <v>0</v>
      </c>
      <c r="R78" s="5"/>
      <c r="S78" s="1"/>
    </row>
    <row r="79" spans="1:19" s="6" customFormat="1" ht="112.5" hidden="1" x14ac:dyDescent="0.25">
      <c r="A79" s="54" t="s">
        <v>172</v>
      </c>
      <c r="B79" s="30" t="s">
        <v>106</v>
      </c>
      <c r="C79" s="30" t="s">
        <v>107</v>
      </c>
      <c r="D79" s="9" t="s">
        <v>76</v>
      </c>
      <c r="E79" s="9" t="s">
        <v>28</v>
      </c>
      <c r="F79" s="9" t="s">
        <v>20</v>
      </c>
      <c r="G79" s="9" t="s">
        <v>109</v>
      </c>
      <c r="H79" s="9" t="s">
        <v>89</v>
      </c>
      <c r="I79" s="11" t="s">
        <v>105</v>
      </c>
      <c r="J79" s="79"/>
      <c r="K79" s="79"/>
      <c r="L79" s="79"/>
      <c r="M79" s="66"/>
      <c r="N79" s="66"/>
      <c r="O79" s="66"/>
      <c r="P79" s="80"/>
      <c r="Q79" s="81"/>
      <c r="R79" s="5"/>
      <c r="S79" s="1"/>
    </row>
    <row r="80" spans="1:19" s="6" customFormat="1" ht="112.5" hidden="1" x14ac:dyDescent="0.25">
      <c r="A80" s="54" t="s">
        <v>176</v>
      </c>
      <c r="B80" s="30" t="s">
        <v>106</v>
      </c>
      <c r="C80" s="30" t="s">
        <v>107</v>
      </c>
      <c r="D80" s="9" t="s">
        <v>175</v>
      </c>
      <c r="E80" s="9" t="s">
        <v>28</v>
      </c>
      <c r="F80" s="9" t="s">
        <v>20</v>
      </c>
      <c r="G80" s="9" t="s">
        <v>109</v>
      </c>
      <c r="H80" s="9" t="s">
        <v>89</v>
      </c>
      <c r="I80" s="11" t="s">
        <v>105</v>
      </c>
      <c r="J80" s="18"/>
      <c r="K80" s="18"/>
      <c r="L80" s="18"/>
      <c r="M80" s="9"/>
      <c r="N80" s="9"/>
      <c r="O80" s="9"/>
      <c r="P80" s="28">
        <v>5</v>
      </c>
      <c r="Q80" s="29">
        <f>J80*0.05</f>
        <v>0</v>
      </c>
      <c r="R80" s="5"/>
      <c r="S80" s="1"/>
    </row>
    <row r="81" spans="1:21" s="6" customFormat="1" ht="23.25" customHeight="1" x14ac:dyDescent="0.25">
      <c r="A81" s="8" t="s">
        <v>30</v>
      </c>
      <c r="B81" s="10"/>
      <c r="C81" s="9"/>
      <c r="D81" s="9"/>
      <c r="E81" s="10"/>
      <c r="F81" s="10"/>
      <c r="G81" s="9"/>
      <c r="H81" s="9"/>
      <c r="I81" s="11"/>
      <c r="J81" s="19">
        <f>SUM(J72:J80)</f>
        <v>122217</v>
      </c>
      <c r="K81" s="19">
        <f>SUM(K72:K80)</f>
        <v>122217</v>
      </c>
      <c r="L81" s="19">
        <f>SUM(L72:L80)</f>
        <v>122217</v>
      </c>
      <c r="M81" s="9"/>
      <c r="N81" s="9"/>
      <c r="O81" s="9"/>
      <c r="P81" s="28">
        <v>10</v>
      </c>
      <c r="Q81" s="29">
        <f>J81*0.1</f>
        <v>12221.7</v>
      </c>
      <c r="R81" s="1"/>
      <c r="S81" s="1"/>
      <c r="U81" s="1"/>
    </row>
    <row r="82" spans="1:21" x14ac:dyDescent="0.25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5"/>
      <c r="Q82" s="5"/>
      <c r="R82" s="5"/>
    </row>
    <row r="83" spans="1:21" x14ac:dyDescent="0.25">
      <c r="A83" s="150" t="s">
        <v>31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5"/>
      <c r="Q83" s="5"/>
      <c r="R83" s="5"/>
    </row>
    <row r="84" spans="1:21" x14ac:dyDescent="0.25">
      <c r="A84" s="151" t="s">
        <v>32</v>
      </c>
      <c r="B84" s="151"/>
      <c r="C84" s="151"/>
      <c r="D84" s="151"/>
      <c r="E84" s="151"/>
      <c r="F84" s="152"/>
      <c r="G84" s="152"/>
      <c r="H84" s="152"/>
      <c r="I84" s="152"/>
      <c r="J84" s="152"/>
      <c r="K84" s="152"/>
      <c r="L84" s="5"/>
      <c r="M84" s="5"/>
      <c r="N84" s="5"/>
      <c r="O84" s="5"/>
      <c r="P84" s="5"/>
      <c r="Q84" s="5"/>
      <c r="R84" s="5"/>
    </row>
    <row r="85" spans="1:21" ht="37.5" x14ac:dyDescent="0.25">
      <c r="A85" s="7" t="s">
        <v>33</v>
      </c>
      <c r="B85" s="20" t="s">
        <v>34</v>
      </c>
      <c r="C85" s="7" t="s">
        <v>35</v>
      </c>
      <c r="D85" s="7" t="s">
        <v>36</v>
      </c>
      <c r="E85" s="151" t="s">
        <v>21</v>
      </c>
      <c r="F85" s="152"/>
      <c r="G85" s="152"/>
      <c r="H85" s="152"/>
      <c r="I85" s="152"/>
      <c r="J85" s="152"/>
      <c r="K85" s="152"/>
      <c r="L85" s="5"/>
      <c r="M85" s="5"/>
      <c r="N85" s="5"/>
      <c r="O85" s="5"/>
      <c r="P85" s="5"/>
      <c r="Q85" s="5"/>
      <c r="R85" s="5"/>
    </row>
    <row r="86" spans="1:21" x14ac:dyDescent="0.25">
      <c r="A86" s="7">
        <v>1</v>
      </c>
      <c r="B86" s="7">
        <v>2</v>
      </c>
      <c r="C86" s="7">
        <v>3</v>
      </c>
      <c r="D86" s="7">
        <v>4</v>
      </c>
      <c r="E86" s="151">
        <v>5</v>
      </c>
      <c r="F86" s="152"/>
      <c r="G86" s="152"/>
      <c r="H86" s="152"/>
      <c r="I86" s="152"/>
      <c r="J86" s="152"/>
      <c r="K86" s="152"/>
      <c r="L86" s="5"/>
      <c r="M86" s="5"/>
      <c r="N86" s="5"/>
      <c r="O86" s="5"/>
      <c r="P86" s="5"/>
      <c r="Q86" s="5"/>
      <c r="R86" s="5"/>
    </row>
    <row r="87" spans="1:21" x14ac:dyDescent="0.25">
      <c r="A87" s="12" t="s">
        <v>20</v>
      </c>
      <c r="B87" s="12" t="s">
        <v>20</v>
      </c>
      <c r="C87" s="12" t="s">
        <v>20</v>
      </c>
      <c r="D87" s="12" t="s">
        <v>20</v>
      </c>
      <c r="E87" s="159" t="s">
        <v>20</v>
      </c>
      <c r="F87" s="157"/>
      <c r="G87" s="157"/>
      <c r="H87" s="157"/>
      <c r="I87" s="157"/>
      <c r="J87" s="157"/>
      <c r="K87" s="157"/>
      <c r="L87" s="5"/>
      <c r="M87" s="5"/>
      <c r="N87" s="5"/>
      <c r="O87" s="5"/>
      <c r="P87" s="5"/>
      <c r="Q87" s="5"/>
      <c r="R87" s="5"/>
    </row>
    <row r="88" spans="1:21" x14ac:dyDescent="0.25">
      <c r="A88" s="150" t="s">
        <v>37</v>
      </c>
      <c r="B88" s="150"/>
      <c r="C88" s="150"/>
      <c r="D88" s="150"/>
      <c r="E88" s="150"/>
      <c r="F88" s="150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21" x14ac:dyDescent="0.25">
      <c r="A89" s="176" t="s">
        <v>38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3"/>
      <c r="M89" s="13"/>
      <c r="N89" s="13"/>
      <c r="O89" s="13"/>
      <c r="P89" s="5"/>
      <c r="Q89" s="5"/>
      <c r="R89" s="5"/>
    </row>
    <row r="90" spans="1:21" ht="158.25" customHeight="1" x14ac:dyDescent="0.25">
      <c r="A90" s="177" t="s">
        <v>152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3"/>
      <c r="M90" s="13"/>
      <c r="N90" s="13"/>
      <c r="O90" s="13"/>
      <c r="P90" s="5"/>
      <c r="Q90" s="5"/>
      <c r="R90" s="5"/>
    </row>
    <row r="91" spans="1:21" ht="16.5" customHeight="1" x14ac:dyDescent="0.25">
      <c r="A91" s="178" t="s">
        <v>39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3"/>
      <c r="M91" s="13"/>
      <c r="N91" s="13"/>
      <c r="O91" s="13"/>
      <c r="P91" s="5"/>
      <c r="Q91" s="5"/>
      <c r="R91" s="5"/>
    </row>
    <row r="92" spans="1:21" x14ac:dyDescent="0.25">
      <c r="A92" s="150" t="s">
        <v>40</v>
      </c>
      <c r="B92" s="150"/>
      <c r="C92" s="150"/>
      <c r="D92" s="150"/>
      <c r="E92" s="150"/>
      <c r="F92" s="150"/>
      <c r="G92" s="150"/>
      <c r="H92" s="150"/>
      <c r="I92" s="150"/>
      <c r="J92" s="5"/>
      <c r="K92" s="5"/>
      <c r="L92" s="5"/>
      <c r="M92" s="5"/>
      <c r="N92" s="5"/>
      <c r="O92" s="5"/>
      <c r="P92" s="5"/>
      <c r="Q92" s="5"/>
      <c r="R92" s="5"/>
    </row>
    <row r="93" spans="1:21" s="17" customFormat="1" x14ac:dyDescent="0.25">
      <c r="A93" s="148" t="s">
        <v>41</v>
      </c>
      <c r="B93" s="148"/>
      <c r="C93" s="148"/>
      <c r="D93" s="148"/>
      <c r="E93" s="148" t="s">
        <v>42</v>
      </c>
      <c r="F93" s="148"/>
      <c r="G93" s="148"/>
      <c r="H93" s="148" t="s">
        <v>43</v>
      </c>
      <c r="I93" s="148"/>
      <c r="J93" s="148"/>
      <c r="K93" s="148"/>
      <c r="L93" s="148"/>
      <c r="M93" s="37"/>
      <c r="N93" s="37"/>
      <c r="O93" s="37"/>
      <c r="P93" s="37"/>
    </row>
    <row r="94" spans="1:21" s="17" customFormat="1" x14ac:dyDescent="0.25">
      <c r="A94" s="149">
        <v>1</v>
      </c>
      <c r="B94" s="149"/>
      <c r="C94" s="149"/>
      <c r="D94" s="149"/>
      <c r="E94" s="108">
        <v>2</v>
      </c>
      <c r="F94" s="109"/>
      <c r="G94" s="110"/>
      <c r="H94" s="148">
        <v>3</v>
      </c>
      <c r="I94" s="148"/>
      <c r="J94" s="148"/>
      <c r="K94" s="148"/>
      <c r="L94" s="148"/>
    </row>
    <row r="95" spans="1:21" s="17" customFormat="1" ht="57.75" customHeight="1" x14ac:dyDescent="0.25">
      <c r="A95" s="105" t="s">
        <v>145</v>
      </c>
      <c r="B95" s="106"/>
      <c r="C95" s="106"/>
      <c r="D95" s="107"/>
      <c r="E95" s="108" t="s">
        <v>44</v>
      </c>
      <c r="F95" s="109"/>
      <c r="G95" s="110"/>
      <c r="H95" s="108" t="s">
        <v>45</v>
      </c>
      <c r="I95" s="109"/>
      <c r="J95" s="109"/>
      <c r="K95" s="109"/>
      <c r="L95" s="110"/>
    </row>
    <row r="96" spans="1:21" s="17" customFormat="1" ht="63.75" customHeight="1" x14ac:dyDescent="0.25">
      <c r="A96" s="105" t="s">
        <v>145</v>
      </c>
      <c r="B96" s="106"/>
      <c r="C96" s="106"/>
      <c r="D96" s="107"/>
      <c r="E96" s="108" t="s">
        <v>46</v>
      </c>
      <c r="F96" s="109"/>
      <c r="G96" s="110"/>
      <c r="H96" s="108" t="s">
        <v>47</v>
      </c>
      <c r="I96" s="109"/>
      <c r="J96" s="109"/>
      <c r="K96" s="109"/>
      <c r="L96" s="110"/>
    </row>
    <row r="97" spans="1:23" s="17" customFormat="1" ht="57.75" customHeight="1" x14ac:dyDescent="0.25">
      <c r="A97" s="105" t="s">
        <v>145</v>
      </c>
      <c r="B97" s="106"/>
      <c r="C97" s="106"/>
      <c r="D97" s="107"/>
      <c r="E97" s="108" t="s">
        <v>49</v>
      </c>
      <c r="F97" s="109"/>
      <c r="G97" s="110"/>
      <c r="H97" s="108" t="s">
        <v>45</v>
      </c>
      <c r="I97" s="109"/>
      <c r="J97" s="109"/>
      <c r="K97" s="109"/>
      <c r="L97" s="110"/>
    </row>
    <row r="98" spans="1:23" s="17" customFormat="1" ht="57.75" customHeight="1" x14ac:dyDescent="0.25">
      <c r="A98" s="105" t="s">
        <v>146</v>
      </c>
      <c r="B98" s="106"/>
      <c r="C98" s="106"/>
      <c r="D98" s="107"/>
      <c r="E98" s="108" t="s">
        <v>48</v>
      </c>
      <c r="F98" s="109"/>
      <c r="G98" s="110"/>
      <c r="H98" s="113" t="s">
        <v>99</v>
      </c>
      <c r="I98" s="114"/>
      <c r="J98" s="114"/>
      <c r="K98" s="114"/>
      <c r="L98" s="115"/>
    </row>
    <row r="99" spans="1:23" x14ac:dyDescent="0.25">
      <c r="A99" s="4"/>
      <c r="B99" s="4"/>
      <c r="C99" s="4"/>
      <c r="D99" s="4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</row>
    <row r="100" spans="1:23" s="6" customFormat="1" x14ac:dyDescent="0.25">
      <c r="A100" s="180" t="s">
        <v>159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38"/>
      <c r="Q100" s="39"/>
      <c r="R100" s="40"/>
      <c r="S100" s="40"/>
      <c r="T100" s="40"/>
      <c r="U100" s="40"/>
      <c r="V100" s="40"/>
      <c r="W100" s="40"/>
    </row>
    <row r="101" spans="1:23" s="6" customFormat="1" x14ac:dyDescent="0.25">
      <c r="A101" s="4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  <c r="R101" s="40"/>
      <c r="S101" s="40"/>
      <c r="T101" s="40"/>
      <c r="U101" s="40"/>
      <c r="V101" s="40"/>
      <c r="W101" s="40"/>
    </row>
    <row r="102" spans="1:23" s="17" customFormat="1" ht="32.25" customHeight="1" x14ac:dyDescent="0.25">
      <c r="A102" s="180" t="s">
        <v>118</v>
      </c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54" t="s">
        <v>102</v>
      </c>
      <c r="N102" s="156" t="s">
        <v>20</v>
      </c>
      <c r="O102" s="42"/>
      <c r="P102" s="42"/>
      <c r="Q102" s="43"/>
      <c r="R102" s="43"/>
      <c r="S102" s="43"/>
      <c r="T102" s="43"/>
      <c r="U102" s="43"/>
      <c r="V102" s="43"/>
      <c r="W102" s="43"/>
    </row>
    <row r="103" spans="1:23" s="17" customFormat="1" x14ac:dyDescent="0.25">
      <c r="A103" s="111" t="s">
        <v>119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55"/>
      <c r="N103" s="156"/>
      <c r="O103" s="42"/>
      <c r="P103" s="42"/>
      <c r="Q103" s="43"/>
      <c r="R103" s="43"/>
      <c r="S103" s="43"/>
      <c r="T103" s="43"/>
      <c r="U103" s="43"/>
      <c r="V103" s="43"/>
      <c r="W103" s="43"/>
    </row>
    <row r="104" spans="1:23" s="17" customFormat="1" ht="20.25" customHeight="1" x14ac:dyDescent="0.25">
      <c r="A104" s="42" t="s">
        <v>120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155"/>
      <c r="N104" s="156"/>
      <c r="O104" s="42"/>
      <c r="P104" s="42"/>
      <c r="Q104" s="43"/>
      <c r="R104" s="43"/>
      <c r="S104" s="43"/>
      <c r="T104" s="43"/>
      <c r="U104" s="43"/>
      <c r="V104" s="43"/>
      <c r="W104" s="43"/>
    </row>
    <row r="105" spans="1:23" s="17" customFormat="1" x14ac:dyDescent="0.25">
      <c r="A105" s="111" t="s">
        <v>121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42"/>
      <c r="N105" s="38"/>
      <c r="O105" s="42"/>
      <c r="P105" s="42"/>
      <c r="Q105" s="43"/>
      <c r="R105" s="43"/>
      <c r="S105" s="43"/>
      <c r="T105" s="43"/>
      <c r="U105" s="43"/>
      <c r="V105" s="43"/>
      <c r="W105" s="43"/>
    </row>
    <row r="106" spans="1:23" s="17" customFormat="1" x14ac:dyDescent="0.25">
      <c r="A106" s="111" t="s">
        <v>122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42"/>
      <c r="L106" s="42"/>
      <c r="M106" s="42"/>
      <c r="N106" s="38"/>
      <c r="O106" s="42"/>
      <c r="P106" s="42"/>
      <c r="Q106" s="43"/>
      <c r="R106" s="43"/>
      <c r="S106" s="43"/>
      <c r="T106" s="43"/>
      <c r="U106" s="43"/>
      <c r="V106" s="43"/>
      <c r="W106" s="43"/>
    </row>
    <row r="107" spans="1:23" s="6" customFormat="1" ht="96" customHeight="1" x14ac:dyDescent="0.25">
      <c r="A107" s="112" t="s">
        <v>123</v>
      </c>
      <c r="B107" s="112" t="s">
        <v>124</v>
      </c>
      <c r="C107" s="112"/>
      <c r="D107" s="112"/>
      <c r="E107" s="112" t="s">
        <v>125</v>
      </c>
      <c r="F107" s="112"/>
      <c r="G107" s="112" t="s">
        <v>126</v>
      </c>
      <c r="H107" s="112"/>
      <c r="I107" s="112"/>
      <c r="J107" s="112" t="s">
        <v>127</v>
      </c>
      <c r="K107" s="112"/>
      <c r="L107" s="112"/>
      <c r="M107" s="112" t="s">
        <v>128</v>
      </c>
      <c r="N107" s="112"/>
      <c r="O107" s="38"/>
      <c r="P107" s="39"/>
      <c r="Q107" s="40"/>
      <c r="R107" s="40"/>
      <c r="S107" s="40"/>
      <c r="T107" s="40"/>
      <c r="U107" s="40"/>
      <c r="V107" s="40"/>
      <c r="W107" s="40"/>
    </row>
    <row r="108" spans="1:23" s="6" customFormat="1" ht="87.75" customHeight="1" x14ac:dyDescent="0.25">
      <c r="A108" s="112"/>
      <c r="B108" s="117" t="s">
        <v>129</v>
      </c>
      <c r="C108" s="117" t="s">
        <v>129</v>
      </c>
      <c r="D108" s="117" t="s">
        <v>129</v>
      </c>
      <c r="E108" s="117" t="s">
        <v>129</v>
      </c>
      <c r="F108" s="117" t="s">
        <v>129</v>
      </c>
      <c r="G108" s="112" t="s">
        <v>130</v>
      </c>
      <c r="H108" s="112" t="s">
        <v>131</v>
      </c>
      <c r="I108" s="112"/>
      <c r="J108" s="119" t="s">
        <v>170</v>
      </c>
      <c r="K108" s="119" t="s">
        <v>171</v>
      </c>
      <c r="L108" s="119" t="s">
        <v>186</v>
      </c>
      <c r="M108" s="112" t="s">
        <v>97</v>
      </c>
      <c r="N108" s="112" t="s">
        <v>98</v>
      </c>
      <c r="O108" s="38"/>
      <c r="P108" s="39"/>
      <c r="Q108" s="40"/>
      <c r="R108" s="40"/>
      <c r="S108" s="40"/>
      <c r="T108" s="40"/>
      <c r="U108" s="40"/>
      <c r="V108" s="40"/>
      <c r="W108" s="40"/>
    </row>
    <row r="109" spans="1:23" s="6" customFormat="1" ht="58.5" customHeight="1" x14ac:dyDescent="0.25">
      <c r="A109" s="112"/>
      <c r="B109" s="118"/>
      <c r="C109" s="118"/>
      <c r="D109" s="118"/>
      <c r="E109" s="118"/>
      <c r="F109" s="118"/>
      <c r="G109" s="112"/>
      <c r="H109" s="44" t="s">
        <v>21</v>
      </c>
      <c r="I109" s="45" t="s">
        <v>132</v>
      </c>
      <c r="J109" s="119"/>
      <c r="K109" s="123"/>
      <c r="L109" s="123"/>
      <c r="M109" s="112"/>
      <c r="N109" s="112"/>
      <c r="O109" s="38"/>
      <c r="P109" s="39"/>
      <c r="Q109" s="40"/>
      <c r="R109" s="40"/>
      <c r="S109" s="40"/>
      <c r="T109" s="40"/>
      <c r="U109" s="40"/>
      <c r="V109" s="40"/>
      <c r="W109" s="40"/>
    </row>
    <row r="110" spans="1:23" s="6" customFormat="1" x14ac:dyDescent="0.25">
      <c r="A110" s="44">
        <v>1</v>
      </c>
      <c r="B110" s="44">
        <v>2</v>
      </c>
      <c r="C110" s="44">
        <v>3</v>
      </c>
      <c r="D110" s="44">
        <v>4</v>
      </c>
      <c r="E110" s="44">
        <v>5</v>
      </c>
      <c r="F110" s="44">
        <v>6</v>
      </c>
      <c r="G110" s="44">
        <v>7</v>
      </c>
      <c r="H110" s="44">
        <v>8</v>
      </c>
      <c r="I110" s="44">
        <v>9</v>
      </c>
      <c r="J110" s="44">
        <v>10</v>
      </c>
      <c r="K110" s="44">
        <v>11</v>
      </c>
      <c r="L110" s="44">
        <v>12</v>
      </c>
      <c r="M110" s="44">
        <v>13</v>
      </c>
      <c r="N110" s="44">
        <v>14</v>
      </c>
      <c r="O110" s="38"/>
      <c r="P110" s="39"/>
      <c r="Q110" s="40"/>
      <c r="R110" s="40"/>
      <c r="S110" s="40"/>
      <c r="T110" s="40"/>
      <c r="U110" s="40"/>
      <c r="V110" s="40"/>
      <c r="W110" s="40"/>
    </row>
    <row r="111" spans="1:23" s="6" customFormat="1" x14ac:dyDescent="0.25">
      <c r="A111" s="112" t="s">
        <v>20</v>
      </c>
      <c r="B111" s="112" t="s">
        <v>20</v>
      </c>
      <c r="C111" s="112" t="s">
        <v>20</v>
      </c>
      <c r="D111" s="112" t="s">
        <v>20</v>
      </c>
      <c r="E111" s="112" t="s">
        <v>20</v>
      </c>
      <c r="F111" s="112" t="s">
        <v>20</v>
      </c>
      <c r="G111" s="44" t="s">
        <v>20</v>
      </c>
      <c r="H111" s="44" t="s">
        <v>20</v>
      </c>
      <c r="I111" s="44" t="s">
        <v>20</v>
      </c>
      <c r="J111" s="44" t="s">
        <v>20</v>
      </c>
      <c r="K111" s="44" t="s">
        <v>20</v>
      </c>
      <c r="L111" s="44" t="s">
        <v>20</v>
      </c>
      <c r="M111" s="44" t="s">
        <v>20</v>
      </c>
      <c r="N111" s="44" t="s">
        <v>20</v>
      </c>
      <c r="O111" s="38"/>
      <c r="P111" s="39"/>
      <c r="Q111" s="40"/>
      <c r="R111" s="40"/>
      <c r="S111" s="40"/>
      <c r="T111" s="40"/>
      <c r="U111" s="40"/>
      <c r="V111" s="40"/>
      <c r="W111" s="40"/>
    </row>
    <row r="112" spans="1:23" s="6" customFormat="1" x14ac:dyDescent="0.25">
      <c r="A112" s="112"/>
      <c r="B112" s="112"/>
      <c r="C112" s="112"/>
      <c r="D112" s="112"/>
      <c r="E112" s="112"/>
      <c r="F112" s="112"/>
      <c r="G112" s="44" t="s">
        <v>20</v>
      </c>
      <c r="H112" s="44" t="s">
        <v>20</v>
      </c>
      <c r="I112" s="44" t="s">
        <v>20</v>
      </c>
      <c r="J112" s="44" t="s">
        <v>20</v>
      </c>
      <c r="K112" s="44" t="s">
        <v>20</v>
      </c>
      <c r="L112" s="44" t="s">
        <v>20</v>
      </c>
      <c r="M112" s="44" t="s">
        <v>20</v>
      </c>
      <c r="N112" s="44" t="s">
        <v>20</v>
      </c>
      <c r="O112" s="38"/>
      <c r="P112" s="39"/>
      <c r="Q112" s="40"/>
      <c r="R112" s="40"/>
      <c r="S112" s="40"/>
      <c r="T112" s="40"/>
      <c r="U112" s="40"/>
      <c r="V112" s="40"/>
      <c r="W112" s="40"/>
    </row>
    <row r="113" spans="1:31" s="6" customForma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38"/>
      <c r="P113" s="39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pans="1:31" s="6" customFormat="1" x14ac:dyDescent="0.25">
      <c r="A114" s="111" t="s">
        <v>133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47"/>
      <c r="L114" s="47"/>
      <c r="M114" s="48"/>
      <c r="N114" s="48"/>
      <c r="O114" s="48"/>
      <c r="P114" s="38"/>
      <c r="Q114" s="39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pans="1:31" s="6" customFormat="1" ht="95.25" customHeight="1" x14ac:dyDescent="0.25">
      <c r="A115" s="112" t="s">
        <v>123</v>
      </c>
      <c r="B115" s="112" t="s">
        <v>124</v>
      </c>
      <c r="C115" s="112"/>
      <c r="D115" s="112"/>
      <c r="E115" s="112" t="s">
        <v>125</v>
      </c>
      <c r="F115" s="112"/>
      <c r="G115" s="112" t="s">
        <v>134</v>
      </c>
      <c r="H115" s="112"/>
      <c r="I115" s="112"/>
      <c r="J115" s="120" t="s">
        <v>158</v>
      </c>
      <c r="K115" s="121"/>
      <c r="L115" s="122"/>
      <c r="M115" s="172" t="s">
        <v>135</v>
      </c>
      <c r="N115" s="173"/>
      <c r="O115" s="174"/>
      <c r="P115" s="116" t="s">
        <v>128</v>
      </c>
      <c r="Q115" s="116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pans="1:31" s="6" customFormat="1" ht="57.75" customHeight="1" x14ac:dyDescent="0.25">
      <c r="A116" s="112"/>
      <c r="B116" s="117" t="s">
        <v>129</v>
      </c>
      <c r="C116" s="117" t="s">
        <v>129</v>
      </c>
      <c r="D116" s="117" t="s">
        <v>129</v>
      </c>
      <c r="E116" s="117" t="s">
        <v>129</v>
      </c>
      <c r="F116" s="117" t="s">
        <v>129</v>
      </c>
      <c r="G116" s="117" t="s">
        <v>130</v>
      </c>
      <c r="H116" s="116" t="s">
        <v>131</v>
      </c>
      <c r="I116" s="116"/>
      <c r="J116" s="119" t="s">
        <v>170</v>
      </c>
      <c r="K116" s="119" t="s">
        <v>171</v>
      </c>
      <c r="L116" s="119" t="s">
        <v>186</v>
      </c>
      <c r="M116" s="119" t="s">
        <v>170</v>
      </c>
      <c r="N116" s="119" t="s">
        <v>171</v>
      </c>
      <c r="O116" s="119" t="s">
        <v>186</v>
      </c>
      <c r="P116" s="112" t="s">
        <v>97</v>
      </c>
      <c r="Q116" s="112" t="s">
        <v>98</v>
      </c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pans="1:31" s="6" customFormat="1" ht="75" x14ac:dyDescent="0.25">
      <c r="A117" s="112"/>
      <c r="B117" s="118"/>
      <c r="C117" s="118"/>
      <c r="D117" s="118"/>
      <c r="E117" s="118"/>
      <c r="F117" s="118"/>
      <c r="G117" s="118"/>
      <c r="H117" s="49" t="s">
        <v>21</v>
      </c>
      <c r="I117" s="45" t="s">
        <v>132</v>
      </c>
      <c r="J117" s="119"/>
      <c r="K117" s="123"/>
      <c r="L117" s="123"/>
      <c r="M117" s="119"/>
      <c r="N117" s="123"/>
      <c r="O117" s="123"/>
      <c r="P117" s="112"/>
      <c r="Q117" s="112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pans="1:31" s="6" customFormat="1" x14ac:dyDescent="0.25">
      <c r="A118" s="44">
        <v>1</v>
      </c>
      <c r="B118" s="44">
        <v>2</v>
      </c>
      <c r="C118" s="44">
        <v>3</v>
      </c>
      <c r="D118" s="50">
        <v>4</v>
      </c>
      <c r="E118" s="44">
        <v>5</v>
      </c>
      <c r="F118" s="44">
        <v>6</v>
      </c>
      <c r="G118" s="51">
        <v>7</v>
      </c>
      <c r="H118" s="44">
        <v>8</v>
      </c>
      <c r="I118" s="44">
        <v>9</v>
      </c>
      <c r="J118" s="44">
        <v>10</v>
      </c>
      <c r="K118" s="44">
        <v>11</v>
      </c>
      <c r="L118" s="44">
        <v>12</v>
      </c>
      <c r="M118" s="44">
        <v>13</v>
      </c>
      <c r="N118" s="44">
        <v>14</v>
      </c>
      <c r="O118" s="44">
        <v>15</v>
      </c>
      <c r="P118" s="44">
        <v>16</v>
      </c>
      <c r="Q118" s="44">
        <v>17</v>
      </c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pans="1:31" s="6" customFormat="1" x14ac:dyDescent="0.25">
      <c r="A119" s="175" t="s">
        <v>20</v>
      </c>
      <c r="B119" s="175" t="s">
        <v>20</v>
      </c>
      <c r="C119" s="175" t="s">
        <v>20</v>
      </c>
      <c r="D119" s="117" t="s">
        <v>20</v>
      </c>
      <c r="E119" s="117" t="s">
        <v>20</v>
      </c>
      <c r="F119" s="112" t="s">
        <v>20</v>
      </c>
      <c r="G119" s="44" t="s">
        <v>20</v>
      </c>
      <c r="H119" s="44" t="s">
        <v>20</v>
      </c>
      <c r="I119" s="44" t="s">
        <v>20</v>
      </c>
      <c r="J119" s="44" t="s">
        <v>20</v>
      </c>
      <c r="K119" s="44" t="s">
        <v>20</v>
      </c>
      <c r="L119" s="44" t="s">
        <v>20</v>
      </c>
      <c r="M119" s="44" t="s">
        <v>20</v>
      </c>
      <c r="N119" s="44" t="s">
        <v>20</v>
      </c>
      <c r="O119" s="44" t="s">
        <v>20</v>
      </c>
      <c r="P119" s="44" t="s">
        <v>20</v>
      </c>
      <c r="Q119" s="44" t="s">
        <v>20</v>
      </c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pans="1:31" s="6" customFormat="1" x14ac:dyDescent="0.25">
      <c r="A120" s="175"/>
      <c r="B120" s="175"/>
      <c r="C120" s="175"/>
      <c r="D120" s="118"/>
      <c r="E120" s="118"/>
      <c r="F120" s="112"/>
      <c r="G120" s="44" t="s">
        <v>20</v>
      </c>
      <c r="H120" s="44" t="s">
        <v>20</v>
      </c>
      <c r="I120" s="44" t="s">
        <v>20</v>
      </c>
      <c r="J120" s="44" t="s">
        <v>20</v>
      </c>
      <c r="K120" s="44" t="s">
        <v>20</v>
      </c>
      <c r="L120" s="44" t="s">
        <v>20</v>
      </c>
      <c r="M120" s="44" t="s">
        <v>20</v>
      </c>
      <c r="N120" s="44" t="s">
        <v>20</v>
      </c>
      <c r="O120" s="44" t="s">
        <v>20</v>
      </c>
      <c r="P120" s="44" t="s">
        <v>20</v>
      </c>
      <c r="Q120" s="44" t="s">
        <v>20</v>
      </c>
      <c r="R120" s="17"/>
      <c r="S120" s="17"/>
      <c r="T120" s="17"/>
      <c r="U120" s="17"/>
      <c r="V120" s="17"/>
      <c r="W120" s="17"/>
      <c r="X120" s="40"/>
      <c r="Y120" s="40"/>
      <c r="Z120" s="40"/>
      <c r="AA120" s="40"/>
      <c r="AB120" s="40"/>
      <c r="AC120" s="40"/>
      <c r="AD120" s="40"/>
      <c r="AE120" s="40"/>
    </row>
    <row r="121" spans="1:31" s="6" customFormat="1" x14ac:dyDescent="0.25">
      <c r="A121" s="46"/>
      <c r="B121" s="46"/>
      <c r="C121" s="46"/>
      <c r="D121" s="52"/>
      <c r="E121" s="46"/>
      <c r="F121" s="46"/>
      <c r="G121" s="53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17"/>
      <c r="S121" s="17"/>
      <c r="T121" s="17"/>
      <c r="U121" s="17"/>
      <c r="V121" s="17"/>
      <c r="W121" s="17"/>
      <c r="X121" s="40"/>
      <c r="Y121" s="40"/>
      <c r="Z121" s="40"/>
      <c r="AA121" s="40"/>
      <c r="AB121" s="40"/>
      <c r="AC121" s="40"/>
      <c r="AD121" s="40"/>
      <c r="AE121" s="40"/>
    </row>
    <row r="122" spans="1:31" x14ac:dyDescent="0.25">
      <c r="A122" s="179" t="s">
        <v>117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5"/>
      <c r="Q122" s="5"/>
      <c r="R122" s="5"/>
    </row>
    <row r="123" spans="1:31" x14ac:dyDescent="0.25">
      <c r="A123" s="150" t="s">
        <v>50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5"/>
      <c r="Q123" s="5"/>
      <c r="R123" s="5"/>
    </row>
    <row r="124" spans="1:31" x14ac:dyDescent="0.25">
      <c r="A124" s="161" t="s">
        <v>51</v>
      </c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5"/>
      <c r="N124" s="5"/>
      <c r="O124" s="5"/>
      <c r="P124" s="5"/>
      <c r="Q124" s="5"/>
      <c r="R124" s="5"/>
    </row>
    <row r="125" spans="1:31" x14ac:dyDescent="0.25">
      <c r="A125" s="161" t="s">
        <v>52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5"/>
      <c r="N125" s="5"/>
      <c r="O125" s="5"/>
      <c r="P125" s="5"/>
      <c r="Q125" s="5"/>
      <c r="R125" s="5"/>
    </row>
    <row r="126" spans="1:31" ht="16.5" customHeight="1" x14ac:dyDescent="0.25">
      <c r="A126" s="161" t="s">
        <v>53</v>
      </c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5"/>
      <c r="N126" s="5"/>
      <c r="O126" s="5"/>
      <c r="P126" s="5"/>
      <c r="Q126" s="5"/>
      <c r="R126" s="5"/>
    </row>
    <row r="127" spans="1:31" x14ac:dyDescent="0.25">
      <c r="A127" s="161" t="s">
        <v>54</v>
      </c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5"/>
      <c r="N127" s="5"/>
      <c r="O127" s="5"/>
      <c r="P127" s="5"/>
      <c r="Q127" s="5"/>
      <c r="R127" s="5"/>
    </row>
    <row r="128" spans="1:31" x14ac:dyDescent="0.25">
      <c r="A128" s="161" t="s">
        <v>55</v>
      </c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5"/>
      <c r="N128" s="5"/>
      <c r="O128" s="5"/>
      <c r="P128" s="5"/>
      <c r="Q128" s="5"/>
      <c r="R128" s="5"/>
    </row>
    <row r="129" spans="1:18" x14ac:dyDescent="0.25">
      <c r="A129" s="161" t="s">
        <v>56</v>
      </c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5"/>
      <c r="N129" s="5"/>
      <c r="O129" s="5"/>
      <c r="P129" s="5"/>
      <c r="Q129" s="5"/>
      <c r="R129" s="5"/>
    </row>
    <row r="130" spans="1:18" x14ac:dyDescent="0.25">
      <c r="A130" s="161" t="s">
        <v>57</v>
      </c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5"/>
      <c r="N130" s="5"/>
      <c r="O130" s="5"/>
      <c r="P130" s="5"/>
      <c r="Q130" s="5"/>
      <c r="R130" s="5"/>
    </row>
    <row r="131" spans="1:18" x14ac:dyDescent="0.25">
      <c r="A131" s="153" t="s">
        <v>58</v>
      </c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5"/>
      <c r="Q131" s="5"/>
      <c r="R131" s="5"/>
    </row>
    <row r="132" spans="1:18" s="17" customFormat="1" ht="60.75" customHeight="1" x14ac:dyDescent="0.25">
      <c r="A132" s="162" t="s">
        <v>140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</row>
    <row r="133" spans="1:18" s="17" customFormat="1" ht="60.75" customHeight="1" x14ac:dyDescent="0.25">
      <c r="A133" s="162" t="s">
        <v>88</v>
      </c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</row>
    <row r="134" spans="1:18" x14ac:dyDescent="0.25">
      <c r="A134" s="150" t="s">
        <v>59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5"/>
      <c r="Q134" s="5"/>
      <c r="R134" s="5"/>
    </row>
    <row r="135" spans="1:18" x14ac:dyDescent="0.25">
      <c r="A135" s="7" t="s">
        <v>60</v>
      </c>
      <c r="B135" s="151" t="s">
        <v>61</v>
      </c>
      <c r="C135" s="152"/>
      <c r="D135" s="152"/>
      <c r="E135" s="163" t="s">
        <v>108</v>
      </c>
      <c r="F135" s="164"/>
      <c r="G135" s="164"/>
      <c r="H135" s="164"/>
      <c r="I135" s="164"/>
      <c r="J135" s="164"/>
      <c r="K135" s="164"/>
      <c r="L135" s="165"/>
      <c r="M135" s="5"/>
      <c r="N135" s="5"/>
      <c r="O135" s="5"/>
      <c r="P135" s="5"/>
      <c r="Q135" s="5"/>
      <c r="R135" s="5"/>
    </row>
    <row r="136" spans="1:18" x14ac:dyDescent="0.25">
      <c r="A136" s="7">
        <v>1</v>
      </c>
      <c r="B136" s="151">
        <v>2</v>
      </c>
      <c r="C136" s="152"/>
      <c r="D136" s="152"/>
      <c r="E136" s="157">
        <v>3</v>
      </c>
      <c r="F136" s="157"/>
      <c r="G136" s="157"/>
      <c r="H136" s="157"/>
      <c r="I136" s="157"/>
      <c r="J136" s="157"/>
      <c r="K136" s="152"/>
      <c r="L136" s="152"/>
      <c r="M136" s="5"/>
      <c r="N136" s="5"/>
      <c r="O136" s="5"/>
      <c r="P136" s="5"/>
      <c r="Q136" s="5"/>
      <c r="R136" s="5"/>
    </row>
    <row r="137" spans="1:18" ht="40.5" customHeight="1" x14ac:dyDescent="0.25">
      <c r="A137" s="7" t="s">
        <v>62</v>
      </c>
      <c r="B137" s="149" t="s">
        <v>113</v>
      </c>
      <c r="C137" s="158"/>
      <c r="D137" s="158"/>
      <c r="E137" s="157" t="s">
        <v>63</v>
      </c>
      <c r="F137" s="157"/>
      <c r="G137" s="157"/>
      <c r="H137" s="157"/>
      <c r="I137" s="157"/>
      <c r="J137" s="157"/>
      <c r="K137" s="157"/>
      <c r="L137" s="157"/>
      <c r="M137" s="5"/>
      <c r="N137" s="5"/>
      <c r="O137" s="5"/>
      <c r="P137" s="5"/>
      <c r="Q137" s="5"/>
      <c r="R137" s="5"/>
    </row>
    <row r="138" spans="1:18" ht="42.75" customHeight="1" x14ac:dyDescent="0.25">
      <c r="A138" s="12" t="s">
        <v>64</v>
      </c>
      <c r="B138" s="159" t="s">
        <v>65</v>
      </c>
      <c r="C138" s="123"/>
      <c r="D138" s="123"/>
      <c r="E138" s="157" t="s">
        <v>63</v>
      </c>
      <c r="F138" s="157"/>
      <c r="G138" s="157"/>
      <c r="H138" s="157"/>
      <c r="I138" s="157"/>
      <c r="J138" s="157"/>
      <c r="K138" s="157"/>
      <c r="L138" s="157"/>
      <c r="M138" s="5"/>
      <c r="N138" s="5"/>
      <c r="O138" s="5"/>
      <c r="P138" s="5"/>
      <c r="Q138" s="5"/>
      <c r="R138" s="5"/>
    </row>
    <row r="139" spans="1:18" ht="42" customHeight="1" x14ac:dyDescent="0.25">
      <c r="A139" s="12" t="s">
        <v>66</v>
      </c>
      <c r="B139" s="159" t="s">
        <v>110</v>
      </c>
      <c r="C139" s="152"/>
      <c r="D139" s="152"/>
      <c r="E139" s="157" t="s">
        <v>63</v>
      </c>
      <c r="F139" s="157"/>
      <c r="G139" s="157"/>
      <c r="H139" s="157"/>
      <c r="I139" s="157"/>
      <c r="J139" s="157"/>
      <c r="K139" s="157"/>
      <c r="L139" s="157"/>
      <c r="M139" s="5"/>
      <c r="N139" s="5"/>
      <c r="O139" s="5"/>
      <c r="P139" s="5"/>
      <c r="Q139" s="5"/>
      <c r="R139" s="5"/>
    </row>
    <row r="140" spans="1:18" x14ac:dyDescent="0.25">
      <c r="A140" s="150" t="s">
        <v>67</v>
      </c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5"/>
      <c r="Q140" s="5"/>
      <c r="R140" s="5"/>
    </row>
    <row r="141" spans="1:18" x14ac:dyDescent="0.25">
      <c r="A141" s="150" t="s">
        <v>68</v>
      </c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5"/>
      <c r="Q141" s="5"/>
      <c r="R141" s="5"/>
    </row>
    <row r="142" spans="1:18" x14ac:dyDescent="0.25">
      <c r="A142" s="150" t="s">
        <v>69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5"/>
      <c r="Q142" s="5"/>
      <c r="R142" s="5"/>
    </row>
    <row r="143" spans="1:18" s="17" customFormat="1" x14ac:dyDescent="0.25">
      <c r="A143" s="160" t="s">
        <v>100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</row>
    <row r="144" spans="1:18" ht="21" customHeight="1" x14ac:dyDescent="0.25">
      <c r="A144" s="153" t="s">
        <v>70</v>
      </c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5"/>
      <c r="Q144" s="5"/>
      <c r="R144" s="5"/>
    </row>
    <row r="145" spans="1:18" ht="62.25" customHeight="1" x14ac:dyDescent="0.25">
      <c r="A145" s="153" t="s">
        <v>71</v>
      </c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5"/>
      <c r="Q145" s="5"/>
      <c r="R145" s="5"/>
    </row>
    <row r="146" spans="1:18" x14ac:dyDescent="0.25">
      <c r="A146" s="150" t="s">
        <v>72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5"/>
      <c r="Q146" s="5"/>
      <c r="R146" s="5"/>
    </row>
    <row r="147" spans="1:18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ht="9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s="17" customFormat="1" x14ac:dyDescent="0.25">
      <c r="A149" s="37" t="s">
        <v>156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 t="s">
        <v>157</v>
      </c>
      <c r="L149" s="37"/>
      <c r="M149" s="37"/>
      <c r="N149" s="37"/>
      <c r="O149" s="37"/>
    </row>
    <row r="150" spans="1:1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</sheetData>
  <mergeCells count="230">
    <mergeCell ref="A1:O1"/>
    <mergeCell ref="A2:O2"/>
    <mergeCell ref="E9:H9"/>
    <mergeCell ref="F58:F60"/>
    <mergeCell ref="A66:O66"/>
    <mergeCell ref="A67:J67"/>
    <mergeCell ref="F55:F57"/>
    <mergeCell ref="A128:L128"/>
    <mergeCell ref="M108:M109"/>
    <mergeCell ref="L108:L109"/>
    <mergeCell ref="M115:O115"/>
    <mergeCell ref="A119:A120"/>
    <mergeCell ref="B119:B120"/>
    <mergeCell ref="C119:C120"/>
    <mergeCell ref="D119:D120"/>
    <mergeCell ref="E119:E120"/>
    <mergeCell ref="A115:A117"/>
    <mergeCell ref="F119:F120"/>
    <mergeCell ref="E87:K87"/>
    <mergeCell ref="A88:F88"/>
    <mergeCell ref="A89:K89"/>
    <mergeCell ref="A90:K90"/>
    <mergeCell ref="A91:K91"/>
    <mergeCell ref="A92:I92"/>
    <mergeCell ref="A122:O122"/>
    <mergeCell ref="A100:O100"/>
    <mergeCell ref="A102:L102"/>
    <mergeCell ref="A129:L129"/>
    <mergeCell ref="A130:L130"/>
    <mergeCell ref="A131:O131"/>
    <mergeCell ref="A132:O132"/>
    <mergeCell ref="A134:O134"/>
    <mergeCell ref="B135:D135"/>
    <mergeCell ref="E135:L135"/>
    <mergeCell ref="N108:N109"/>
    <mergeCell ref="A111:A112"/>
    <mergeCell ref="B111:B112"/>
    <mergeCell ref="C111:C112"/>
    <mergeCell ref="D111:D112"/>
    <mergeCell ref="E111:E112"/>
    <mergeCell ref="F111:F112"/>
    <mergeCell ref="F108:F109"/>
    <mergeCell ref="P68:Q68"/>
    <mergeCell ref="P69:P70"/>
    <mergeCell ref="Q69:Q70"/>
    <mergeCell ref="A133:O133"/>
    <mergeCell ref="A123:O123"/>
    <mergeCell ref="A103:L103"/>
    <mergeCell ref="A105:L105"/>
    <mergeCell ref="A106:J106"/>
    <mergeCell ref="A107:A109"/>
    <mergeCell ref="A124:L124"/>
    <mergeCell ref="A125:L125"/>
    <mergeCell ref="A126:L126"/>
    <mergeCell ref="A127:L127"/>
    <mergeCell ref="G108:G109"/>
    <mergeCell ref="H108:I108"/>
    <mergeCell ref="J108:J109"/>
    <mergeCell ref="K108:K109"/>
    <mergeCell ref="M102:M104"/>
    <mergeCell ref="N102:N104"/>
    <mergeCell ref="M107:N107"/>
    <mergeCell ref="B108:B109"/>
    <mergeCell ref="C108:C109"/>
    <mergeCell ref="D108:D109"/>
    <mergeCell ref="E108:E109"/>
    <mergeCell ref="E136:L136"/>
    <mergeCell ref="B137:D137"/>
    <mergeCell ref="E137:L137"/>
    <mergeCell ref="B138:D138"/>
    <mergeCell ref="E138:L138"/>
    <mergeCell ref="A143:O143"/>
    <mergeCell ref="A145:O145"/>
    <mergeCell ref="A146:O146"/>
    <mergeCell ref="B139:D139"/>
    <mergeCell ref="E139:L139"/>
    <mergeCell ref="A140:O140"/>
    <mergeCell ref="A141:O141"/>
    <mergeCell ref="A142:O142"/>
    <mergeCell ref="A144:O144"/>
    <mergeCell ref="B136:D136"/>
    <mergeCell ref="A93:D93"/>
    <mergeCell ref="E93:G93"/>
    <mergeCell ref="H93:L93"/>
    <mergeCell ref="A94:D94"/>
    <mergeCell ref="E94:G94"/>
    <mergeCell ref="A82:O82"/>
    <mergeCell ref="A83:O83"/>
    <mergeCell ref="A84:K84"/>
    <mergeCell ref="E85:K85"/>
    <mergeCell ref="H94:L94"/>
    <mergeCell ref="G69:G70"/>
    <mergeCell ref="H69:I69"/>
    <mergeCell ref="J69:J70"/>
    <mergeCell ref="K69:K70"/>
    <mergeCell ref="E86:K86"/>
    <mergeCell ref="L69:L70"/>
    <mergeCell ref="M69:M70"/>
    <mergeCell ref="A68:A70"/>
    <mergeCell ref="B68:D69"/>
    <mergeCell ref="E68:F69"/>
    <mergeCell ref="G68:I68"/>
    <mergeCell ref="J68:L68"/>
    <mergeCell ref="M68:O68"/>
    <mergeCell ref="N69:N70"/>
    <mergeCell ref="O69:O70"/>
    <mergeCell ref="A27:O27"/>
    <mergeCell ref="A28:L28"/>
    <mergeCell ref="M28:M30"/>
    <mergeCell ref="N28:N30"/>
    <mergeCell ref="A29:L29"/>
    <mergeCell ref="M33:N33"/>
    <mergeCell ref="J33:L33"/>
    <mergeCell ref="J34:J35"/>
    <mergeCell ref="K34:K35"/>
    <mergeCell ref="L34:L35"/>
    <mergeCell ref="M34:M35"/>
    <mergeCell ref="N34:N35"/>
    <mergeCell ref="A31:L31"/>
    <mergeCell ref="A32:J32"/>
    <mergeCell ref="A33:A35"/>
    <mergeCell ref="B33:D34"/>
    <mergeCell ref="E33:F34"/>
    <mergeCell ref="G33:I33"/>
    <mergeCell ref="G34:G35"/>
    <mergeCell ref="H34:I34"/>
    <mergeCell ref="N11:O11"/>
    <mergeCell ref="K14:M14"/>
    <mergeCell ref="N14:O14"/>
    <mergeCell ref="K15:M15"/>
    <mergeCell ref="N15:O15"/>
    <mergeCell ref="K12:M12"/>
    <mergeCell ref="N12:O12"/>
    <mergeCell ref="A6:O6"/>
    <mergeCell ref="A8:R8"/>
    <mergeCell ref="A7:O7"/>
    <mergeCell ref="N9:O9"/>
    <mergeCell ref="K10:M10"/>
    <mergeCell ref="N10:O10"/>
    <mergeCell ref="K11:M11"/>
    <mergeCell ref="K23:M23"/>
    <mergeCell ref="N23:O23"/>
    <mergeCell ref="A24:J24"/>
    <mergeCell ref="K24:M24"/>
    <mergeCell ref="N24:O24"/>
    <mergeCell ref="A26:J26"/>
    <mergeCell ref="A18:O18"/>
    <mergeCell ref="A19:O19"/>
    <mergeCell ref="A25:J25"/>
    <mergeCell ref="K25:M25"/>
    <mergeCell ref="N25:O25"/>
    <mergeCell ref="N20:O20"/>
    <mergeCell ref="A21:J21"/>
    <mergeCell ref="K21:M21"/>
    <mergeCell ref="N21:O21"/>
    <mergeCell ref="A22:J22"/>
    <mergeCell ref="K22:M22"/>
    <mergeCell ref="N22:O22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A95:D95"/>
    <mergeCell ref="E95:G95"/>
    <mergeCell ref="H95:L95"/>
    <mergeCell ref="A114:J114"/>
    <mergeCell ref="B107:D107"/>
    <mergeCell ref="E107:F107"/>
    <mergeCell ref="G107:I107"/>
    <mergeCell ref="J107:L107"/>
    <mergeCell ref="E96:G96"/>
    <mergeCell ref="H96:L96"/>
    <mergeCell ref="A97:D97"/>
    <mergeCell ref="E97:G97"/>
    <mergeCell ref="H97:L97"/>
    <mergeCell ref="A98:D98"/>
    <mergeCell ref="E98:G98"/>
    <mergeCell ref="H98:L98"/>
    <mergeCell ref="A96:D96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40:F42"/>
    <mergeCell ref="A43:A45"/>
    <mergeCell ref="B43:B45"/>
    <mergeCell ref="C43:C45"/>
    <mergeCell ref="D43:D45"/>
    <mergeCell ref="E43:E45"/>
    <mergeCell ref="F43:F45"/>
    <mergeCell ref="A46:A48"/>
    <mergeCell ref="B46:B48"/>
    <mergeCell ref="C46:C48"/>
    <mergeCell ref="D46:D48"/>
    <mergeCell ref="E46:E48"/>
    <mergeCell ref="F46:F48"/>
    <mergeCell ref="A49:A51"/>
    <mergeCell ref="B49:B51"/>
    <mergeCell ref="C49:C51"/>
    <mergeCell ref="D49:D51"/>
    <mergeCell ref="E49:E51"/>
    <mergeCell ref="F49:F51"/>
    <mergeCell ref="A52:A54"/>
    <mergeCell ref="B52:B54"/>
    <mergeCell ref="C52:C54"/>
    <mergeCell ref="D52:D54"/>
    <mergeCell ref="E52:E54"/>
  </mergeCells>
  <hyperlinks>
    <hyperlink ref="M115" location="sub_777" display="sub_777" xr:uid="{00000000-0004-0000-0100-000000000000}"/>
    <hyperlink ref="P115" location="sub_666" display="sub_666" xr:uid="{00000000-0004-0000-0100-000001000000}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E151"/>
  <sheetViews>
    <sheetView view="pageBreakPreview" topLeftCell="A66" zoomScale="60" workbookViewId="0">
      <selection activeCell="A18" sqref="A18:O18"/>
    </sheetView>
  </sheetViews>
  <sheetFormatPr defaultRowHeight="18.75" x14ac:dyDescent="0.2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1" customWidth="1"/>
    <col min="17" max="17" width="13.8554687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8" s="77" customFormat="1" ht="65.25" customHeight="1" x14ac:dyDescent="0.25">
      <c r="A1" s="183" t="s">
        <v>103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8" s="77" customFormat="1" ht="137.25" customHeight="1" x14ac:dyDescent="0.25">
      <c r="A2" s="184" t="s">
        <v>179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4" spans="1:18" s="17" customFormat="1" x14ac:dyDescent="0.25">
      <c r="L4" s="17" t="s">
        <v>178</v>
      </c>
    </row>
    <row r="5" spans="1:18" s="17" customFormat="1" x14ac:dyDescent="0.25">
      <c r="L5" s="17" t="s">
        <v>194</v>
      </c>
    </row>
    <row r="6" spans="1:18" s="17" customFormat="1" ht="35.25" customHeight="1" x14ac:dyDescent="0.25">
      <c r="A6" s="139" t="s">
        <v>181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8" s="17" customFormat="1" ht="39.75" customHeight="1" x14ac:dyDescent="0.25">
      <c r="A7" s="143" t="s">
        <v>182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8" ht="16.5" hidden="1" customHeight="1" x14ac:dyDescent="0.25">
      <c r="A8" s="141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18" ht="26.25" customHeight="1" thickBot="1" x14ac:dyDescent="0.3">
      <c r="A9" s="22"/>
      <c r="B9" s="21"/>
      <c r="C9" s="21"/>
      <c r="D9" s="21"/>
      <c r="E9" s="185" t="s">
        <v>183</v>
      </c>
      <c r="F9" s="185"/>
      <c r="G9" s="185"/>
      <c r="H9" s="185"/>
      <c r="I9" s="21"/>
      <c r="J9" s="21"/>
      <c r="K9" s="4"/>
      <c r="L9" s="4"/>
      <c r="M9" s="4"/>
      <c r="N9" s="144" t="s">
        <v>1</v>
      </c>
      <c r="O9" s="145"/>
      <c r="P9" s="21"/>
      <c r="Q9" s="21"/>
      <c r="R9" s="21"/>
    </row>
    <row r="10" spans="1:18" ht="16.5" customHeight="1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124" t="s">
        <v>3</v>
      </c>
      <c r="L10" s="124"/>
      <c r="M10" s="134"/>
      <c r="N10" s="146" t="s">
        <v>4</v>
      </c>
      <c r="O10" s="147"/>
      <c r="P10" s="21"/>
      <c r="Q10" s="21"/>
      <c r="R10" s="21"/>
    </row>
    <row r="11" spans="1:18" ht="16.5" customHeight="1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137" t="s">
        <v>92</v>
      </c>
      <c r="L11" s="137"/>
      <c r="M11" s="138"/>
      <c r="N11" s="132" t="s">
        <v>184</v>
      </c>
      <c r="O11" s="133"/>
      <c r="P11" s="21"/>
      <c r="Q11" s="21"/>
      <c r="R11" s="21"/>
    </row>
    <row r="12" spans="1:18" ht="16.5" customHeight="1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137" t="s">
        <v>93</v>
      </c>
      <c r="L12" s="137"/>
      <c r="M12" s="138"/>
      <c r="N12" s="132" t="s">
        <v>185</v>
      </c>
      <c r="O12" s="133"/>
      <c r="P12" s="21"/>
      <c r="Q12" s="21"/>
      <c r="R12" s="21"/>
    </row>
    <row r="13" spans="1:18" ht="16.5" customHeigh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3"/>
      <c r="M13" s="24" t="s">
        <v>94</v>
      </c>
      <c r="N13" s="25"/>
      <c r="O13" s="26"/>
      <c r="P13" s="21"/>
      <c r="Q13" s="21"/>
      <c r="R13" s="21"/>
    </row>
    <row r="14" spans="1:18" ht="16.5" customHeigh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124" t="s">
        <v>95</v>
      </c>
      <c r="L14" s="124"/>
      <c r="M14" s="134"/>
      <c r="N14" s="135" t="s">
        <v>161</v>
      </c>
      <c r="O14" s="136"/>
      <c r="P14" s="21"/>
      <c r="Q14" s="21"/>
      <c r="R14" s="21"/>
    </row>
    <row r="15" spans="1:18" ht="16.5" customHeigh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124"/>
      <c r="L15" s="124"/>
      <c r="M15" s="134"/>
      <c r="N15" s="135"/>
      <c r="O15" s="136"/>
      <c r="P15" s="21"/>
      <c r="Q15" s="21"/>
      <c r="R15" s="21"/>
    </row>
    <row r="16" spans="1:18" ht="16.5" customHeigh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14"/>
      <c r="L16" s="14"/>
      <c r="M16" s="14"/>
      <c r="N16" s="15"/>
      <c r="O16" s="15"/>
      <c r="P16" s="21"/>
      <c r="Q16" s="21"/>
      <c r="R16" s="21"/>
    </row>
    <row r="17" spans="1:18" ht="16.5" customHeigh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14"/>
      <c r="L17" s="14"/>
      <c r="M17" s="14"/>
      <c r="N17" s="15"/>
      <c r="O17" s="15"/>
      <c r="P17" s="21"/>
      <c r="Q17" s="21"/>
      <c r="R17" s="21"/>
    </row>
    <row r="18" spans="1:18" ht="74.25" customHeight="1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2"/>
      <c r="Q18" s="2"/>
      <c r="R18" s="2"/>
    </row>
    <row r="19" spans="1:18" ht="123" customHeight="1" x14ac:dyDescent="0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2"/>
      <c r="Q19" s="2"/>
      <c r="R19" s="2"/>
    </row>
    <row r="20" spans="1:18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30"/>
      <c r="O20" s="130"/>
      <c r="P20" s="5"/>
      <c r="Q20" s="5"/>
      <c r="R20" s="5"/>
    </row>
    <row r="21" spans="1:18" ht="18.75" customHeight="1" x14ac:dyDescent="0.25">
      <c r="A21" s="126" t="s">
        <v>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4"/>
      <c r="L21" s="124"/>
      <c r="M21" s="124"/>
      <c r="N21" s="125"/>
      <c r="O21" s="125"/>
      <c r="P21" s="5"/>
      <c r="Q21" s="5"/>
      <c r="R21" s="5"/>
    </row>
    <row r="22" spans="1:18" ht="23.25" x14ac:dyDescent="0.25">
      <c r="A22" s="131" t="s">
        <v>87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24"/>
      <c r="L22" s="124"/>
      <c r="M22" s="124"/>
      <c r="N22" s="125"/>
      <c r="O22" s="125"/>
      <c r="P22" s="5"/>
      <c r="Q22" s="5"/>
      <c r="R22" s="5"/>
    </row>
    <row r="23" spans="1:18" ht="20.25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124"/>
      <c r="L23" s="124"/>
      <c r="M23" s="124"/>
      <c r="N23" s="125"/>
      <c r="O23" s="125"/>
      <c r="P23" s="5"/>
      <c r="Q23" s="5"/>
      <c r="R23" s="5"/>
    </row>
    <row r="24" spans="1:18" ht="18.75" customHeight="1" x14ac:dyDescent="0.25">
      <c r="A24" s="126" t="s">
        <v>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4"/>
      <c r="L24" s="124"/>
      <c r="M24" s="124"/>
      <c r="N24" s="125"/>
      <c r="O24" s="125"/>
      <c r="P24" s="5"/>
      <c r="Q24" s="5"/>
      <c r="R24" s="5"/>
    </row>
    <row r="25" spans="1:18" ht="18.75" customHeight="1" x14ac:dyDescent="0.25">
      <c r="A25" s="129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4"/>
      <c r="L25" s="124"/>
      <c r="M25" s="124"/>
      <c r="N25" s="125"/>
      <c r="O25" s="125"/>
      <c r="P25" s="5"/>
      <c r="Q25" s="5"/>
      <c r="R25" s="5"/>
    </row>
    <row r="26" spans="1:18" ht="18.75" customHeight="1" x14ac:dyDescent="0.25">
      <c r="A26" s="127" t="s">
        <v>104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4"/>
      <c r="L26" s="14"/>
      <c r="M26" s="14"/>
      <c r="N26" s="15"/>
      <c r="O26" s="15"/>
      <c r="P26" s="5"/>
      <c r="Q26" s="5"/>
      <c r="R26" s="5"/>
    </row>
    <row r="27" spans="1:18" x14ac:dyDescent="0.25">
      <c r="A27" s="179" t="s">
        <v>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"/>
      <c r="Q27" s="5"/>
      <c r="R27" s="5"/>
    </row>
    <row r="28" spans="1:18" ht="42" customHeight="1" x14ac:dyDescent="0.25">
      <c r="A28" s="179" t="s">
        <v>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90" t="s">
        <v>102</v>
      </c>
      <c r="N28" s="157" t="s">
        <v>116</v>
      </c>
      <c r="O28" s="5"/>
      <c r="P28" s="5"/>
      <c r="Q28" s="5"/>
      <c r="R28" s="5"/>
    </row>
    <row r="29" spans="1:18" x14ac:dyDescent="0.25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91"/>
      <c r="N29" s="157"/>
      <c r="O29" s="5"/>
      <c r="P29" s="5"/>
      <c r="Q29" s="5"/>
      <c r="R29" s="5"/>
    </row>
    <row r="30" spans="1:18" ht="90" customHeight="1" x14ac:dyDescent="0.25">
      <c r="A30" s="5" t="s">
        <v>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91"/>
      <c r="N30" s="157"/>
      <c r="O30" s="5"/>
      <c r="P30" s="5"/>
      <c r="Q30" s="5"/>
      <c r="R30" s="5"/>
    </row>
    <row r="31" spans="1:18" x14ac:dyDescent="0.25">
      <c r="A31" s="150" t="s">
        <v>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5"/>
      <c r="N31" s="4"/>
      <c r="O31" s="5"/>
      <c r="P31" s="5"/>
      <c r="Q31" s="5"/>
      <c r="R31" s="5"/>
    </row>
    <row r="32" spans="1:18" x14ac:dyDescent="0.25">
      <c r="A32" s="150" t="s">
        <v>84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5"/>
      <c r="L32" s="5"/>
      <c r="M32" s="5"/>
      <c r="N32" s="4"/>
      <c r="O32" s="5"/>
      <c r="P32" s="5"/>
      <c r="Q32" s="5"/>
      <c r="R32" s="5"/>
    </row>
    <row r="33" spans="1:18" ht="93.75" customHeight="1" x14ac:dyDescent="0.25">
      <c r="A33" s="119" t="s">
        <v>10</v>
      </c>
      <c r="B33" s="119" t="s">
        <v>11</v>
      </c>
      <c r="C33" s="119"/>
      <c r="D33" s="119"/>
      <c r="E33" s="119" t="s">
        <v>12</v>
      </c>
      <c r="F33" s="119"/>
      <c r="G33" s="119" t="s">
        <v>13</v>
      </c>
      <c r="H33" s="119"/>
      <c r="I33" s="119"/>
      <c r="J33" s="119" t="s">
        <v>14</v>
      </c>
      <c r="K33" s="119"/>
      <c r="L33" s="119"/>
      <c r="M33" s="108" t="s">
        <v>96</v>
      </c>
      <c r="N33" s="110"/>
      <c r="O33" s="5"/>
      <c r="P33" s="5"/>
      <c r="Q33" s="5"/>
      <c r="R33" s="5"/>
    </row>
    <row r="34" spans="1:18" ht="59.25" customHeight="1" x14ac:dyDescent="0.25">
      <c r="A34" s="123"/>
      <c r="B34" s="119"/>
      <c r="C34" s="119"/>
      <c r="D34" s="119"/>
      <c r="E34" s="119"/>
      <c r="F34" s="119"/>
      <c r="G34" s="119" t="s">
        <v>15</v>
      </c>
      <c r="H34" s="119" t="s">
        <v>16</v>
      </c>
      <c r="I34" s="119"/>
      <c r="J34" s="119" t="s">
        <v>170</v>
      </c>
      <c r="K34" s="119" t="s">
        <v>171</v>
      </c>
      <c r="L34" s="119" t="s">
        <v>186</v>
      </c>
      <c r="M34" s="148" t="s">
        <v>97</v>
      </c>
      <c r="N34" s="149" t="s">
        <v>98</v>
      </c>
      <c r="O34" s="5"/>
      <c r="P34" s="5"/>
      <c r="Q34" s="5"/>
      <c r="R34" s="5"/>
    </row>
    <row r="35" spans="1:18" ht="112.5" x14ac:dyDescent="0.25">
      <c r="A35" s="123"/>
      <c r="B35" s="16" t="s">
        <v>17</v>
      </c>
      <c r="C35" s="16" t="s">
        <v>18</v>
      </c>
      <c r="D35" s="16" t="s">
        <v>79</v>
      </c>
      <c r="E35" s="16" t="s">
        <v>19</v>
      </c>
      <c r="F35" s="16" t="s">
        <v>20</v>
      </c>
      <c r="G35" s="123"/>
      <c r="H35" s="16" t="s">
        <v>21</v>
      </c>
      <c r="I35" s="16" t="s">
        <v>22</v>
      </c>
      <c r="J35" s="119"/>
      <c r="K35" s="123"/>
      <c r="L35" s="123"/>
      <c r="M35" s="148"/>
      <c r="N35" s="149"/>
      <c r="O35" s="5"/>
      <c r="P35" s="5"/>
      <c r="Q35" s="5"/>
      <c r="R35" s="5"/>
    </row>
    <row r="36" spans="1:18" x14ac:dyDescent="0.25">
      <c r="A36" s="55">
        <v>1</v>
      </c>
      <c r="B36" s="55">
        <v>2</v>
      </c>
      <c r="C36" s="55">
        <v>3</v>
      </c>
      <c r="D36" s="55">
        <v>4</v>
      </c>
      <c r="E36" s="55">
        <v>5</v>
      </c>
      <c r="F36" s="55">
        <v>6</v>
      </c>
      <c r="G36" s="9">
        <v>7</v>
      </c>
      <c r="H36" s="9">
        <v>8</v>
      </c>
      <c r="I36" s="9">
        <v>9</v>
      </c>
      <c r="J36" s="9">
        <v>10</v>
      </c>
      <c r="K36" s="9">
        <v>11</v>
      </c>
      <c r="L36" s="9">
        <v>12</v>
      </c>
      <c r="M36" s="27">
        <v>13</v>
      </c>
      <c r="N36" s="27">
        <v>14</v>
      </c>
      <c r="O36" s="5"/>
      <c r="P36" s="5"/>
      <c r="Q36" s="5"/>
      <c r="R36" s="5"/>
    </row>
    <row r="37" spans="1:18" ht="37.5" hidden="1" customHeight="1" x14ac:dyDescent="0.25">
      <c r="A37" s="96" t="s">
        <v>162</v>
      </c>
      <c r="B37" s="97" t="s">
        <v>27</v>
      </c>
      <c r="C37" s="97" t="s">
        <v>174</v>
      </c>
      <c r="D37" s="97" t="s">
        <v>73</v>
      </c>
      <c r="E37" s="98" t="s">
        <v>28</v>
      </c>
      <c r="F37" s="104"/>
      <c r="G37" s="64" t="s">
        <v>153</v>
      </c>
      <c r="H37" s="9" t="s">
        <v>83</v>
      </c>
      <c r="I37" s="9">
        <v>744</v>
      </c>
      <c r="J37" s="9">
        <v>100</v>
      </c>
      <c r="K37" s="10">
        <v>100</v>
      </c>
      <c r="L37" s="10">
        <v>100</v>
      </c>
      <c r="M37" s="27">
        <v>10</v>
      </c>
      <c r="N37" s="27">
        <v>10</v>
      </c>
      <c r="O37" s="5"/>
      <c r="P37" s="5"/>
      <c r="Q37" s="5"/>
      <c r="R37" s="5"/>
    </row>
    <row r="38" spans="1:18" ht="56.25" hidden="1" customHeight="1" x14ac:dyDescent="0.25">
      <c r="A38" s="96"/>
      <c r="B38" s="97"/>
      <c r="C38" s="97"/>
      <c r="D38" s="97"/>
      <c r="E38" s="99"/>
      <c r="F38" s="102"/>
      <c r="G38" s="64" t="s">
        <v>154</v>
      </c>
      <c r="H38" s="33" t="s">
        <v>83</v>
      </c>
      <c r="I38" s="9">
        <v>744</v>
      </c>
      <c r="J38" s="9">
        <v>30</v>
      </c>
      <c r="K38" s="10">
        <v>30</v>
      </c>
      <c r="L38" s="10">
        <v>30</v>
      </c>
      <c r="M38" s="27">
        <v>10</v>
      </c>
      <c r="N38" s="35">
        <v>3</v>
      </c>
      <c r="O38" s="5"/>
      <c r="P38" s="5"/>
      <c r="Q38" s="5"/>
      <c r="R38" s="5"/>
    </row>
    <row r="39" spans="1:18" ht="75" hidden="1" customHeight="1" x14ac:dyDescent="0.25">
      <c r="A39" s="96"/>
      <c r="B39" s="97"/>
      <c r="C39" s="97"/>
      <c r="D39" s="97"/>
      <c r="E39" s="100"/>
      <c r="F39" s="103"/>
      <c r="G39" s="64" t="s">
        <v>155</v>
      </c>
      <c r="H39" s="72" t="s">
        <v>160</v>
      </c>
      <c r="I39" s="73">
        <v>642</v>
      </c>
      <c r="J39" s="9">
        <v>0</v>
      </c>
      <c r="K39" s="10">
        <v>0</v>
      </c>
      <c r="L39" s="10">
        <v>0</v>
      </c>
      <c r="M39" s="27">
        <v>0</v>
      </c>
      <c r="N39" s="35">
        <v>0</v>
      </c>
      <c r="O39" s="5"/>
      <c r="P39" s="5"/>
      <c r="Q39" s="5"/>
      <c r="R39" s="5"/>
    </row>
    <row r="40" spans="1:18" ht="37.5" hidden="1" x14ac:dyDescent="0.25">
      <c r="A40" s="96" t="s">
        <v>163</v>
      </c>
      <c r="B40" s="97" t="s">
        <v>27</v>
      </c>
      <c r="C40" s="97" t="s">
        <v>174</v>
      </c>
      <c r="D40" s="97" t="s">
        <v>74</v>
      </c>
      <c r="E40" s="98" t="s">
        <v>28</v>
      </c>
      <c r="F40" s="104"/>
      <c r="G40" s="64" t="s">
        <v>153</v>
      </c>
      <c r="H40" s="9" t="s">
        <v>83</v>
      </c>
      <c r="I40" s="9">
        <v>744</v>
      </c>
      <c r="J40" s="9">
        <v>100</v>
      </c>
      <c r="K40" s="10">
        <v>100</v>
      </c>
      <c r="L40" s="10">
        <v>100</v>
      </c>
      <c r="M40" s="27">
        <v>10</v>
      </c>
      <c r="N40" s="27">
        <v>10</v>
      </c>
      <c r="O40" s="5"/>
      <c r="P40" s="5"/>
      <c r="Q40" s="5"/>
      <c r="R40" s="5"/>
    </row>
    <row r="41" spans="1:18" ht="56.25" hidden="1" x14ac:dyDescent="0.25">
      <c r="A41" s="96"/>
      <c r="B41" s="97"/>
      <c r="C41" s="97"/>
      <c r="D41" s="97"/>
      <c r="E41" s="99"/>
      <c r="F41" s="102"/>
      <c r="G41" s="64" t="s">
        <v>154</v>
      </c>
      <c r="H41" s="33" t="s">
        <v>83</v>
      </c>
      <c r="I41" s="9">
        <v>744</v>
      </c>
      <c r="J41" s="9">
        <v>30</v>
      </c>
      <c r="K41" s="10">
        <v>30</v>
      </c>
      <c r="L41" s="10">
        <v>30</v>
      </c>
      <c r="M41" s="27">
        <v>10</v>
      </c>
      <c r="N41" s="35">
        <v>3</v>
      </c>
      <c r="O41" s="5"/>
      <c r="P41" s="5"/>
      <c r="Q41" s="5"/>
      <c r="R41" s="5"/>
    </row>
    <row r="42" spans="1:18" ht="75" hidden="1" x14ac:dyDescent="0.25">
      <c r="A42" s="96"/>
      <c r="B42" s="97"/>
      <c r="C42" s="97"/>
      <c r="D42" s="97"/>
      <c r="E42" s="100"/>
      <c r="F42" s="103"/>
      <c r="G42" s="64" t="s">
        <v>155</v>
      </c>
      <c r="H42" s="66" t="s">
        <v>160</v>
      </c>
      <c r="I42" s="74">
        <v>642</v>
      </c>
      <c r="J42" s="9">
        <v>0</v>
      </c>
      <c r="K42" s="10">
        <v>0</v>
      </c>
      <c r="L42" s="10">
        <v>0</v>
      </c>
      <c r="M42" s="27">
        <v>0</v>
      </c>
      <c r="N42" s="35">
        <v>0</v>
      </c>
      <c r="O42" s="5"/>
      <c r="P42" s="5"/>
      <c r="Q42" s="5"/>
      <c r="R42" s="5"/>
    </row>
    <row r="43" spans="1:18" ht="37.5" hidden="1" x14ac:dyDescent="0.25">
      <c r="A43" s="96" t="s">
        <v>164</v>
      </c>
      <c r="B43" s="97" t="s">
        <v>27</v>
      </c>
      <c r="C43" s="97" t="s">
        <v>174</v>
      </c>
      <c r="D43" s="97" t="s">
        <v>75</v>
      </c>
      <c r="E43" s="98" t="s">
        <v>28</v>
      </c>
      <c r="F43" s="101"/>
      <c r="G43" s="64" t="s">
        <v>153</v>
      </c>
      <c r="H43" s="9" t="s">
        <v>83</v>
      </c>
      <c r="I43" s="9">
        <v>744</v>
      </c>
      <c r="J43" s="9">
        <v>100</v>
      </c>
      <c r="K43" s="10">
        <v>100</v>
      </c>
      <c r="L43" s="10">
        <v>100</v>
      </c>
      <c r="M43" s="27">
        <v>10</v>
      </c>
      <c r="N43" s="27">
        <v>10</v>
      </c>
      <c r="O43" s="5"/>
      <c r="P43" s="5"/>
      <c r="Q43" s="5"/>
      <c r="R43" s="5"/>
    </row>
    <row r="44" spans="1:18" ht="56.25" hidden="1" x14ac:dyDescent="0.25">
      <c r="A44" s="96"/>
      <c r="B44" s="97"/>
      <c r="C44" s="97"/>
      <c r="D44" s="97"/>
      <c r="E44" s="99"/>
      <c r="F44" s="102"/>
      <c r="G44" s="64" t="s">
        <v>154</v>
      </c>
      <c r="H44" s="33" t="s">
        <v>83</v>
      </c>
      <c r="I44" s="9">
        <v>744</v>
      </c>
      <c r="J44" s="9">
        <v>30</v>
      </c>
      <c r="K44" s="10">
        <v>30</v>
      </c>
      <c r="L44" s="10">
        <v>30</v>
      </c>
      <c r="M44" s="27">
        <v>10</v>
      </c>
      <c r="N44" s="35">
        <v>3</v>
      </c>
      <c r="O44" s="5"/>
      <c r="P44" s="5"/>
      <c r="Q44" s="5"/>
      <c r="R44" s="5"/>
    </row>
    <row r="45" spans="1:18" ht="75" hidden="1" x14ac:dyDescent="0.25">
      <c r="A45" s="96"/>
      <c r="B45" s="97"/>
      <c r="C45" s="97"/>
      <c r="D45" s="97"/>
      <c r="E45" s="100"/>
      <c r="F45" s="103"/>
      <c r="G45" s="64" t="s">
        <v>155</v>
      </c>
      <c r="H45" s="66" t="s">
        <v>160</v>
      </c>
      <c r="I45" s="74">
        <v>642</v>
      </c>
      <c r="J45" s="9">
        <v>0</v>
      </c>
      <c r="K45" s="10">
        <v>0</v>
      </c>
      <c r="L45" s="10">
        <v>0</v>
      </c>
      <c r="M45" s="27">
        <v>0</v>
      </c>
      <c r="N45" s="35">
        <v>0</v>
      </c>
      <c r="O45" s="5"/>
      <c r="P45" s="5"/>
      <c r="Q45" s="5"/>
      <c r="R45" s="5"/>
    </row>
    <row r="46" spans="1:18" ht="37.5" hidden="1" x14ac:dyDescent="0.25">
      <c r="A46" s="96" t="s">
        <v>165</v>
      </c>
      <c r="B46" s="97" t="s">
        <v>27</v>
      </c>
      <c r="C46" s="97" t="s">
        <v>174</v>
      </c>
      <c r="D46" s="97" t="s">
        <v>76</v>
      </c>
      <c r="E46" s="98" t="s">
        <v>28</v>
      </c>
      <c r="F46" s="101"/>
      <c r="G46" s="64" t="s">
        <v>153</v>
      </c>
      <c r="H46" s="9" t="s">
        <v>83</v>
      </c>
      <c r="I46" s="9">
        <v>744</v>
      </c>
      <c r="J46" s="9">
        <v>100</v>
      </c>
      <c r="K46" s="10">
        <v>100</v>
      </c>
      <c r="L46" s="10">
        <v>100</v>
      </c>
      <c r="M46" s="27">
        <v>10</v>
      </c>
      <c r="N46" s="27">
        <v>10</v>
      </c>
      <c r="O46" s="5"/>
      <c r="P46" s="5"/>
      <c r="Q46" s="5"/>
      <c r="R46" s="5"/>
    </row>
    <row r="47" spans="1:18" ht="56.25" hidden="1" x14ac:dyDescent="0.25">
      <c r="A47" s="96"/>
      <c r="B47" s="97"/>
      <c r="C47" s="97"/>
      <c r="D47" s="97"/>
      <c r="E47" s="99"/>
      <c r="F47" s="102"/>
      <c r="G47" s="64" t="s">
        <v>154</v>
      </c>
      <c r="H47" s="33" t="s">
        <v>83</v>
      </c>
      <c r="I47" s="9">
        <v>744</v>
      </c>
      <c r="J47" s="9">
        <v>30</v>
      </c>
      <c r="K47" s="10">
        <v>30</v>
      </c>
      <c r="L47" s="10">
        <v>30</v>
      </c>
      <c r="M47" s="27">
        <v>10</v>
      </c>
      <c r="N47" s="35">
        <v>3</v>
      </c>
      <c r="O47" s="5"/>
      <c r="P47" s="5"/>
      <c r="Q47" s="5"/>
      <c r="R47" s="5"/>
    </row>
    <row r="48" spans="1:18" ht="75" hidden="1" x14ac:dyDescent="0.25">
      <c r="A48" s="96"/>
      <c r="B48" s="97"/>
      <c r="C48" s="97"/>
      <c r="D48" s="97"/>
      <c r="E48" s="100"/>
      <c r="F48" s="103"/>
      <c r="G48" s="64" t="s">
        <v>155</v>
      </c>
      <c r="H48" s="66" t="s">
        <v>160</v>
      </c>
      <c r="I48" s="74">
        <v>642</v>
      </c>
      <c r="J48" s="9">
        <v>0</v>
      </c>
      <c r="K48" s="10">
        <v>0</v>
      </c>
      <c r="L48" s="10">
        <v>0</v>
      </c>
      <c r="M48" s="27">
        <v>0</v>
      </c>
      <c r="N48" s="35">
        <v>0</v>
      </c>
      <c r="O48" s="5"/>
      <c r="P48" s="5"/>
      <c r="Q48" s="5"/>
      <c r="R48" s="5"/>
    </row>
    <row r="49" spans="1:18" ht="37.5" x14ac:dyDescent="0.25">
      <c r="A49" s="96" t="s">
        <v>166</v>
      </c>
      <c r="B49" s="97" t="s">
        <v>27</v>
      </c>
      <c r="C49" s="97" t="s">
        <v>174</v>
      </c>
      <c r="D49" s="97" t="s">
        <v>77</v>
      </c>
      <c r="E49" s="98" t="s">
        <v>28</v>
      </c>
      <c r="F49" s="101"/>
      <c r="G49" s="64" t="s">
        <v>153</v>
      </c>
      <c r="H49" s="9" t="s">
        <v>83</v>
      </c>
      <c r="I49" s="9">
        <v>744</v>
      </c>
      <c r="J49" s="9">
        <v>100</v>
      </c>
      <c r="K49" s="10">
        <v>100</v>
      </c>
      <c r="L49" s="10">
        <v>100</v>
      </c>
      <c r="M49" s="27">
        <v>10</v>
      </c>
      <c r="N49" s="27">
        <v>10</v>
      </c>
      <c r="O49" s="5"/>
      <c r="P49" s="5"/>
      <c r="Q49" s="5"/>
      <c r="R49" s="5"/>
    </row>
    <row r="50" spans="1:18" ht="56.25" x14ac:dyDescent="0.25">
      <c r="A50" s="96"/>
      <c r="B50" s="97"/>
      <c r="C50" s="97"/>
      <c r="D50" s="97"/>
      <c r="E50" s="99"/>
      <c r="F50" s="102"/>
      <c r="G50" s="64" t="s">
        <v>154</v>
      </c>
      <c r="H50" s="33" t="s">
        <v>83</v>
      </c>
      <c r="I50" s="9">
        <v>744</v>
      </c>
      <c r="J50" s="9">
        <v>30</v>
      </c>
      <c r="K50" s="10">
        <v>30</v>
      </c>
      <c r="L50" s="10">
        <v>30</v>
      </c>
      <c r="M50" s="27">
        <v>10</v>
      </c>
      <c r="N50" s="35">
        <v>3</v>
      </c>
      <c r="O50" s="5"/>
      <c r="P50" s="5"/>
      <c r="Q50" s="5"/>
      <c r="R50" s="5"/>
    </row>
    <row r="51" spans="1:18" ht="75" x14ac:dyDescent="0.25">
      <c r="A51" s="96"/>
      <c r="B51" s="97"/>
      <c r="C51" s="97"/>
      <c r="D51" s="97"/>
      <c r="E51" s="100"/>
      <c r="F51" s="103"/>
      <c r="G51" s="64" t="s">
        <v>155</v>
      </c>
      <c r="H51" s="66" t="s">
        <v>160</v>
      </c>
      <c r="I51" s="74">
        <v>642</v>
      </c>
      <c r="J51" s="9">
        <v>0</v>
      </c>
      <c r="K51" s="10">
        <v>0</v>
      </c>
      <c r="L51" s="10">
        <v>0</v>
      </c>
      <c r="M51" s="27">
        <v>0</v>
      </c>
      <c r="N51" s="35">
        <v>0</v>
      </c>
      <c r="O51" s="5"/>
      <c r="P51" s="5"/>
      <c r="Q51" s="5"/>
      <c r="R51" s="5"/>
    </row>
    <row r="52" spans="1:18" ht="37.5" hidden="1" x14ac:dyDescent="0.25">
      <c r="A52" s="96" t="s">
        <v>167</v>
      </c>
      <c r="B52" s="97" t="s">
        <v>27</v>
      </c>
      <c r="C52" s="97" t="s">
        <v>174</v>
      </c>
      <c r="D52" s="97" t="s">
        <v>78</v>
      </c>
      <c r="E52" s="98" t="s">
        <v>28</v>
      </c>
      <c r="F52" s="65"/>
      <c r="G52" s="64" t="s">
        <v>153</v>
      </c>
      <c r="H52" s="9" t="s">
        <v>83</v>
      </c>
      <c r="I52" s="9">
        <v>744</v>
      </c>
      <c r="J52" s="9">
        <v>100</v>
      </c>
      <c r="K52" s="10">
        <v>100</v>
      </c>
      <c r="L52" s="10">
        <v>100</v>
      </c>
      <c r="M52" s="27">
        <v>10</v>
      </c>
      <c r="N52" s="27">
        <v>10</v>
      </c>
      <c r="O52" s="5"/>
      <c r="P52" s="5"/>
      <c r="Q52" s="5"/>
      <c r="R52" s="5"/>
    </row>
    <row r="53" spans="1:18" ht="56.25" hidden="1" x14ac:dyDescent="0.25">
      <c r="A53" s="96"/>
      <c r="B53" s="97"/>
      <c r="C53" s="97"/>
      <c r="D53" s="97"/>
      <c r="E53" s="99"/>
      <c r="F53" s="67"/>
      <c r="G53" s="64" t="s">
        <v>154</v>
      </c>
      <c r="H53" s="33" t="s">
        <v>83</v>
      </c>
      <c r="I53" s="9">
        <v>744</v>
      </c>
      <c r="J53" s="9">
        <v>30</v>
      </c>
      <c r="K53" s="10">
        <v>30</v>
      </c>
      <c r="L53" s="10">
        <v>30</v>
      </c>
      <c r="M53" s="27">
        <v>10</v>
      </c>
      <c r="N53" s="35">
        <v>3</v>
      </c>
      <c r="O53" s="5"/>
      <c r="P53" s="5"/>
      <c r="Q53" s="5"/>
      <c r="R53" s="5"/>
    </row>
    <row r="54" spans="1:18" ht="75" hidden="1" x14ac:dyDescent="0.25">
      <c r="A54" s="96"/>
      <c r="B54" s="97"/>
      <c r="C54" s="97"/>
      <c r="D54" s="97"/>
      <c r="E54" s="100"/>
      <c r="F54" s="67"/>
      <c r="G54" s="64" t="s">
        <v>155</v>
      </c>
      <c r="H54" s="66" t="s">
        <v>160</v>
      </c>
      <c r="I54" s="74">
        <v>642</v>
      </c>
      <c r="J54" s="9">
        <v>0</v>
      </c>
      <c r="K54" s="10">
        <v>0</v>
      </c>
      <c r="L54" s="10">
        <v>0</v>
      </c>
      <c r="M54" s="27">
        <v>0</v>
      </c>
      <c r="N54" s="35">
        <v>0</v>
      </c>
      <c r="O54" s="5"/>
      <c r="P54" s="5"/>
      <c r="Q54" s="5"/>
      <c r="R54" s="5"/>
    </row>
    <row r="55" spans="1:18" ht="42" hidden="1" customHeight="1" x14ac:dyDescent="0.25">
      <c r="A55" s="186" t="s">
        <v>115</v>
      </c>
      <c r="B55" s="83" t="s">
        <v>106</v>
      </c>
      <c r="C55" s="168" t="s">
        <v>142</v>
      </c>
      <c r="D55" s="171" t="s">
        <v>75</v>
      </c>
      <c r="E55" s="171" t="s">
        <v>28</v>
      </c>
      <c r="F55" s="170" t="s">
        <v>20</v>
      </c>
      <c r="G55" s="64" t="s">
        <v>153</v>
      </c>
      <c r="H55" s="9" t="s">
        <v>83</v>
      </c>
      <c r="I55" s="9">
        <v>744</v>
      </c>
      <c r="J55" s="9">
        <v>100</v>
      </c>
      <c r="K55" s="10">
        <v>100</v>
      </c>
      <c r="L55" s="10">
        <v>100</v>
      </c>
      <c r="M55" s="27">
        <v>10</v>
      </c>
      <c r="N55" s="27">
        <v>10</v>
      </c>
      <c r="O55" s="5"/>
      <c r="P55" s="5"/>
      <c r="Q55" s="5"/>
      <c r="R55" s="5"/>
    </row>
    <row r="56" spans="1:18" ht="63.75" hidden="1" customHeight="1" x14ac:dyDescent="0.25">
      <c r="A56" s="187"/>
      <c r="B56" s="84"/>
      <c r="C56" s="169"/>
      <c r="D56" s="102"/>
      <c r="E56" s="102"/>
      <c r="F56" s="170"/>
      <c r="G56" s="64" t="s">
        <v>154</v>
      </c>
      <c r="H56" s="33" t="s">
        <v>83</v>
      </c>
      <c r="I56" s="9">
        <v>744</v>
      </c>
      <c r="J56" s="9">
        <v>30</v>
      </c>
      <c r="K56" s="10">
        <v>30</v>
      </c>
      <c r="L56" s="10">
        <v>30</v>
      </c>
      <c r="M56" s="27">
        <v>10</v>
      </c>
      <c r="N56" s="35">
        <v>3</v>
      </c>
      <c r="O56" s="5"/>
      <c r="P56" s="5"/>
      <c r="Q56" s="5"/>
      <c r="R56" s="5"/>
    </row>
    <row r="57" spans="1:18" ht="75" hidden="1" customHeight="1" x14ac:dyDescent="0.25">
      <c r="A57" s="187"/>
      <c r="B57" s="84"/>
      <c r="C57" s="194"/>
      <c r="D57" s="193"/>
      <c r="E57" s="193"/>
      <c r="F57" s="170"/>
      <c r="G57" s="64" t="s">
        <v>155</v>
      </c>
      <c r="H57" s="33" t="s">
        <v>83</v>
      </c>
      <c r="I57" s="9">
        <v>744</v>
      </c>
      <c r="J57" s="9">
        <v>0</v>
      </c>
      <c r="K57" s="10">
        <v>0</v>
      </c>
      <c r="L57" s="10">
        <v>0</v>
      </c>
      <c r="M57" s="27">
        <v>0</v>
      </c>
      <c r="N57" s="35">
        <v>0</v>
      </c>
      <c r="O57" s="5"/>
      <c r="P57" s="5"/>
      <c r="Q57" s="5"/>
      <c r="R57" s="5"/>
    </row>
    <row r="58" spans="1:18" ht="75" hidden="1" customHeight="1" x14ac:dyDescent="0.25">
      <c r="A58" s="54" t="s">
        <v>172</v>
      </c>
      <c r="B58" s="30" t="s">
        <v>106</v>
      </c>
      <c r="C58" s="30" t="s">
        <v>107</v>
      </c>
      <c r="D58" s="9" t="s">
        <v>76</v>
      </c>
      <c r="E58" s="9" t="s">
        <v>28</v>
      </c>
      <c r="F58" s="170" t="s">
        <v>20</v>
      </c>
      <c r="G58" s="64" t="s">
        <v>153</v>
      </c>
      <c r="H58" s="9" t="s">
        <v>83</v>
      </c>
      <c r="I58" s="9">
        <v>744</v>
      </c>
      <c r="J58" s="9">
        <v>100</v>
      </c>
      <c r="K58" s="10">
        <v>100</v>
      </c>
      <c r="L58" s="10">
        <v>100</v>
      </c>
      <c r="M58" s="27">
        <v>10</v>
      </c>
      <c r="N58" s="27">
        <v>10</v>
      </c>
      <c r="O58" s="5"/>
      <c r="P58" s="5"/>
      <c r="Q58" s="5"/>
      <c r="R58" s="5"/>
    </row>
    <row r="59" spans="1:18" ht="75" hidden="1" customHeight="1" x14ac:dyDescent="0.25">
      <c r="A59" s="54"/>
      <c r="B59" s="30"/>
      <c r="C59" s="30"/>
      <c r="D59" s="9"/>
      <c r="E59" s="9"/>
      <c r="F59" s="170"/>
      <c r="G59" s="64" t="s">
        <v>154</v>
      </c>
      <c r="H59" s="33" t="s">
        <v>83</v>
      </c>
      <c r="I59" s="9">
        <v>744</v>
      </c>
      <c r="J59" s="9">
        <v>30</v>
      </c>
      <c r="K59" s="10">
        <v>30</v>
      </c>
      <c r="L59" s="10">
        <v>30</v>
      </c>
      <c r="M59" s="27">
        <v>10</v>
      </c>
      <c r="N59" s="35">
        <v>3</v>
      </c>
      <c r="O59" s="5"/>
      <c r="P59" s="5"/>
      <c r="Q59" s="5"/>
      <c r="R59" s="5"/>
    </row>
    <row r="60" spans="1:18" ht="75" hidden="1" customHeight="1" x14ac:dyDescent="0.25">
      <c r="A60" s="54"/>
      <c r="B60" s="30"/>
      <c r="C60" s="30"/>
      <c r="D60" s="9"/>
      <c r="E60" s="9"/>
      <c r="F60" s="170"/>
      <c r="G60" s="64" t="s">
        <v>155</v>
      </c>
      <c r="H60" s="66" t="s">
        <v>160</v>
      </c>
      <c r="I60" s="74">
        <v>642</v>
      </c>
      <c r="J60" s="9">
        <v>0</v>
      </c>
      <c r="K60" s="10">
        <v>0</v>
      </c>
      <c r="L60" s="10">
        <v>0</v>
      </c>
      <c r="M60" s="27">
        <v>0</v>
      </c>
      <c r="N60" s="35">
        <v>0</v>
      </c>
      <c r="O60" s="5"/>
      <c r="P60" s="5"/>
      <c r="Q60" s="5"/>
      <c r="R60" s="5"/>
    </row>
    <row r="61" spans="1:18" ht="75" hidden="1" customHeight="1" x14ac:dyDescent="0.25">
      <c r="A61" s="54" t="s">
        <v>176</v>
      </c>
      <c r="B61" s="30" t="s">
        <v>106</v>
      </c>
      <c r="C61" s="30" t="s">
        <v>107</v>
      </c>
      <c r="D61" s="9" t="s">
        <v>175</v>
      </c>
      <c r="E61" s="9" t="s">
        <v>28</v>
      </c>
      <c r="F61" s="82"/>
      <c r="G61" s="64" t="s">
        <v>153</v>
      </c>
      <c r="H61" s="9" t="s">
        <v>83</v>
      </c>
      <c r="I61" s="9">
        <v>744</v>
      </c>
      <c r="J61" s="9">
        <v>100</v>
      </c>
      <c r="K61" s="10">
        <v>100</v>
      </c>
      <c r="L61" s="10">
        <v>100</v>
      </c>
      <c r="M61" s="27">
        <v>10</v>
      </c>
      <c r="N61" s="27">
        <v>10</v>
      </c>
      <c r="O61" s="5"/>
      <c r="P61" s="5"/>
      <c r="Q61" s="5"/>
      <c r="R61" s="5"/>
    </row>
    <row r="62" spans="1:18" ht="75" hidden="1" customHeight="1" x14ac:dyDescent="0.25">
      <c r="A62" s="58"/>
      <c r="B62" s="60"/>
      <c r="C62" s="75"/>
      <c r="D62" s="60"/>
      <c r="E62" s="60"/>
      <c r="F62" s="82"/>
      <c r="G62" s="64" t="s">
        <v>154</v>
      </c>
      <c r="H62" s="33" t="s">
        <v>83</v>
      </c>
      <c r="I62" s="9">
        <v>744</v>
      </c>
      <c r="J62" s="9">
        <v>30</v>
      </c>
      <c r="K62" s="10">
        <v>30</v>
      </c>
      <c r="L62" s="10">
        <v>30</v>
      </c>
      <c r="M62" s="27">
        <v>10</v>
      </c>
      <c r="N62" s="35">
        <v>3</v>
      </c>
      <c r="O62" s="5"/>
      <c r="P62" s="5"/>
      <c r="Q62" s="5"/>
      <c r="R62" s="5"/>
    </row>
    <row r="63" spans="1:18" ht="75" hidden="1" customHeight="1" x14ac:dyDescent="0.25">
      <c r="A63" s="58"/>
      <c r="B63" s="60"/>
      <c r="C63" s="75"/>
      <c r="D63" s="60"/>
      <c r="E63" s="60"/>
      <c r="F63" s="82"/>
      <c r="G63" s="64" t="s">
        <v>155</v>
      </c>
      <c r="H63" s="66" t="s">
        <v>160</v>
      </c>
      <c r="I63" s="74">
        <v>642</v>
      </c>
      <c r="J63" s="9">
        <v>0</v>
      </c>
      <c r="K63" s="10">
        <v>0</v>
      </c>
      <c r="L63" s="10">
        <v>0</v>
      </c>
      <c r="M63" s="27">
        <v>0</v>
      </c>
      <c r="N63" s="35">
        <v>0</v>
      </c>
      <c r="O63" s="5"/>
      <c r="P63" s="5"/>
      <c r="Q63" s="5"/>
      <c r="R63" s="5"/>
    </row>
    <row r="64" spans="1:18" hidden="1" x14ac:dyDescent="0.25">
      <c r="A64" s="58"/>
      <c r="B64" s="60"/>
      <c r="C64" s="60"/>
      <c r="D64" s="60"/>
      <c r="E64" s="60"/>
      <c r="F64" s="62"/>
      <c r="G64" s="34"/>
      <c r="H64" s="33"/>
      <c r="I64" s="9"/>
      <c r="J64" s="9"/>
      <c r="K64" s="9"/>
      <c r="L64" s="9"/>
      <c r="M64" s="27"/>
      <c r="N64" s="35"/>
      <c r="O64" s="5"/>
      <c r="P64" s="5"/>
      <c r="Q64" s="5"/>
      <c r="R64" s="5"/>
    </row>
    <row r="65" spans="1:19" s="6" customFormat="1" hidden="1" x14ac:dyDescent="0.25">
      <c r="A65" s="59"/>
      <c r="B65" s="61"/>
      <c r="C65" s="61"/>
      <c r="D65" s="61"/>
      <c r="E65" s="61"/>
      <c r="F65" s="63"/>
      <c r="G65" s="34"/>
      <c r="H65" s="33"/>
      <c r="I65" s="9"/>
      <c r="J65" s="9"/>
      <c r="K65" s="9"/>
      <c r="L65" s="9"/>
      <c r="M65" s="27"/>
      <c r="N65" s="35"/>
      <c r="O65" s="5"/>
      <c r="P65" s="5"/>
      <c r="Q65" s="5"/>
      <c r="R65" s="5"/>
      <c r="S65" s="1"/>
    </row>
    <row r="66" spans="1:19" ht="18.75" customHeight="1" x14ac:dyDescent="0.25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5"/>
      <c r="Q66" s="5"/>
      <c r="R66" s="5"/>
    </row>
    <row r="67" spans="1:19" x14ac:dyDescent="0.25">
      <c r="A67" s="150" t="s">
        <v>85</v>
      </c>
      <c r="B67" s="150"/>
      <c r="C67" s="150"/>
      <c r="D67" s="150"/>
      <c r="E67" s="150"/>
      <c r="F67" s="150"/>
      <c r="G67" s="150"/>
      <c r="H67" s="150"/>
      <c r="I67" s="150"/>
      <c r="J67" s="150"/>
      <c r="K67" s="5"/>
      <c r="L67" s="5"/>
      <c r="M67" s="5"/>
      <c r="N67" s="5"/>
      <c r="O67" s="5"/>
      <c r="P67" s="5"/>
      <c r="Q67" s="5"/>
      <c r="R67" s="5"/>
    </row>
    <row r="68" spans="1:19" ht="114.75" customHeight="1" x14ac:dyDescent="0.25">
      <c r="A68" s="151" t="s">
        <v>10</v>
      </c>
      <c r="B68" s="151" t="s">
        <v>11</v>
      </c>
      <c r="C68" s="151"/>
      <c r="D68" s="151"/>
      <c r="E68" s="151" t="s">
        <v>12</v>
      </c>
      <c r="F68" s="151"/>
      <c r="G68" s="151" t="s">
        <v>23</v>
      </c>
      <c r="H68" s="151"/>
      <c r="I68" s="151"/>
      <c r="J68" s="151" t="s">
        <v>24</v>
      </c>
      <c r="K68" s="151"/>
      <c r="L68" s="151"/>
      <c r="M68" s="151" t="s">
        <v>25</v>
      </c>
      <c r="N68" s="151"/>
      <c r="O68" s="151"/>
      <c r="P68" s="108" t="s">
        <v>101</v>
      </c>
      <c r="Q68" s="110"/>
      <c r="R68" s="5"/>
    </row>
    <row r="69" spans="1:19" ht="55.5" customHeight="1" x14ac:dyDescent="0.25">
      <c r="A69" s="123"/>
      <c r="B69" s="151"/>
      <c r="C69" s="151"/>
      <c r="D69" s="151"/>
      <c r="E69" s="151"/>
      <c r="F69" s="151"/>
      <c r="G69" s="151" t="s">
        <v>91</v>
      </c>
      <c r="H69" s="151" t="s">
        <v>16</v>
      </c>
      <c r="I69" s="151"/>
      <c r="J69" s="119" t="s">
        <v>170</v>
      </c>
      <c r="K69" s="119" t="s">
        <v>171</v>
      </c>
      <c r="L69" s="119" t="s">
        <v>186</v>
      </c>
      <c r="M69" s="119" t="s">
        <v>170</v>
      </c>
      <c r="N69" s="119" t="s">
        <v>171</v>
      </c>
      <c r="O69" s="119" t="s">
        <v>186</v>
      </c>
      <c r="P69" s="166" t="s">
        <v>97</v>
      </c>
      <c r="Q69" s="149" t="s">
        <v>98</v>
      </c>
      <c r="R69" s="5"/>
    </row>
    <row r="70" spans="1:19" ht="112.5" x14ac:dyDescent="0.25">
      <c r="A70" s="123"/>
      <c r="B70" s="7" t="s">
        <v>17</v>
      </c>
      <c r="C70" s="7" t="s">
        <v>18</v>
      </c>
      <c r="D70" s="7" t="s">
        <v>90</v>
      </c>
      <c r="E70" s="7" t="s">
        <v>19</v>
      </c>
      <c r="F70" s="7" t="s">
        <v>20</v>
      </c>
      <c r="G70" s="123"/>
      <c r="H70" s="7" t="s">
        <v>26</v>
      </c>
      <c r="I70" s="7" t="s">
        <v>22</v>
      </c>
      <c r="J70" s="119"/>
      <c r="K70" s="123"/>
      <c r="L70" s="123"/>
      <c r="M70" s="119"/>
      <c r="N70" s="123"/>
      <c r="O70" s="123"/>
      <c r="P70" s="167"/>
      <c r="Q70" s="149"/>
      <c r="R70" s="5"/>
    </row>
    <row r="71" spans="1:19" x14ac:dyDescent="0.25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  <c r="P71" s="28">
        <v>16</v>
      </c>
      <c r="Q71" s="28">
        <v>17</v>
      </c>
      <c r="R71" s="5"/>
    </row>
    <row r="72" spans="1:19" s="6" customFormat="1" ht="187.5" hidden="1" x14ac:dyDescent="0.25">
      <c r="A72" s="54" t="s">
        <v>162</v>
      </c>
      <c r="B72" s="9" t="s">
        <v>27</v>
      </c>
      <c r="C72" s="9" t="s">
        <v>174</v>
      </c>
      <c r="D72" s="9" t="s">
        <v>73</v>
      </c>
      <c r="E72" s="9" t="s">
        <v>28</v>
      </c>
      <c r="F72" s="9" t="s">
        <v>20</v>
      </c>
      <c r="G72" s="9" t="s">
        <v>109</v>
      </c>
      <c r="H72" s="9" t="s">
        <v>89</v>
      </c>
      <c r="I72" s="11" t="s">
        <v>105</v>
      </c>
      <c r="J72" s="9" t="s">
        <v>20</v>
      </c>
      <c r="K72" s="9" t="s">
        <v>20</v>
      </c>
      <c r="L72" s="9" t="s">
        <v>20</v>
      </c>
      <c r="M72" s="9" t="s">
        <v>20</v>
      </c>
      <c r="N72" s="9" t="s">
        <v>20</v>
      </c>
      <c r="O72" s="9" t="s">
        <v>20</v>
      </c>
      <c r="P72" s="28">
        <v>5</v>
      </c>
      <c r="Q72" s="29" t="e">
        <f>J72*0.05</f>
        <v>#VALUE!</v>
      </c>
      <c r="R72" s="5"/>
      <c r="S72" s="1"/>
    </row>
    <row r="73" spans="1:19" s="6" customFormat="1" ht="194.25" hidden="1" customHeight="1" x14ac:dyDescent="0.25">
      <c r="A73" s="54" t="s">
        <v>163</v>
      </c>
      <c r="B73" s="9" t="s">
        <v>27</v>
      </c>
      <c r="C73" s="9" t="s">
        <v>174</v>
      </c>
      <c r="D73" s="9" t="s">
        <v>74</v>
      </c>
      <c r="E73" s="9" t="s">
        <v>28</v>
      </c>
      <c r="F73" s="9" t="s">
        <v>20</v>
      </c>
      <c r="G73" s="9" t="s">
        <v>109</v>
      </c>
      <c r="H73" s="9" t="s">
        <v>89</v>
      </c>
      <c r="I73" s="11" t="s">
        <v>105</v>
      </c>
      <c r="J73" s="9" t="s">
        <v>20</v>
      </c>
      <c r="K73" s="9" t="s">
        <v>20</v>
      </c>
      <c r="L73" s="9" t="s">
        <v>20</v>
      </c>
      <c r="M73" s="9" t="s">
        <v>20</v>
      </c>
      <c r="N73" s="9" t="s">
        <v>20</v>
      </c>
      <c r="O73" s="9" t="s">
        <v>20</v>
      </c>
      <c r="P73" s="28">
        <v>5</v>
      </c>
      <c r="Q73" s="29" t="e">
        <f>J73*0.05</f>
        <v>#VALUE!</v>
      </c>
      <c r="R73" s="5"/>
      <c r="S73" s="1"/>
    </row>
    <row r="74" spans="1:19" s="6" customFormat="1" ht="187.5" hidden="1" x14ac:dyDescent="0.25">
      <c r="A74" s="54" t="s">
        <v>164</v>
      </c>
      <c r="B74" s="9" t="s">
        <v>27</v>
      </c>
      <c r="C74" s="9" t="s">
        <v>174</v>
      </c>
      <c r="D74" s="9" t="s">
        <v>75</v>
      </c>
      <c r="E74" s="9" t="s">
        <v>28</v>
      </c>
      <c r="F74" s="9" t="s">
        <v>20</v>
      </c>
      <c r="G74" s="9" t="s">
        <v>109</v>
      </c>
      <c r="H74" s="9" t="s">
        <v>89</v>
      </c>
      <c r="I74" s="11" t="s">
        <v>105</v>
      </c>
      <c r="J74" s="18" t="s">
        <v>20</v>
      </c>
      <c r="K74" s="18" t="s">
        <v>20</v>
      </c>
      <c r="L74" s="18" t="s">
        <v>20</v>
      </c>
      <c r="M74" s="9" t="s">
        <v>20</v>
      </c>
      <c r="N74" s="9" t="s">
        <v>20</v>
      </c>
      <c r="O74" s="9" t="s">
        <v>20</v>
      </c>
      <c r="P74" s="28">
        <v>10</v>
      </c>
      <c r="Q74" s="29" t="e">
        <f>J74*0.1</f>
        <v>#VALUE!</v>
      </c>
      <c r="R74" s="5"/>
      <c r="S74" s="1"/>
    </row>
    <row r="75" spans="1:19" s="6" customFormat="1" ht="187.5" hidden="1" x14ac:dyDescent="0.25">
      <c r="A75" s="54" t="s">
        <v>165</v>
      </c>
      <c r="B75" s="9" t="s">
        <v>27</v>
      </c>
      <c r="C75" s="9" t="s">
        <v>174</v>
      </c>
      <c r="D75" s="9" t="s">
        <v>76</v>
      </c>
      <c r="E75" s="9" t="s">
        <v>28</v>
      </c>
      <c r="F75" s="9" t="s">
        <v>20</v>
      </c>
      <c r="G75" s="9" t="s">
        <v>109</v>
      </c>
      <c r="H75" s="9" t="s">
        <v>89</v>
      </c>
      <c r="I75" s="11" t="s">
        <v>105</v>
      </c>
      <c r="J75" s="18" t="s">
        <v>20</v>
      </c>
      <c r="K75" s="18" t="s">
        <v>20</v>
      </c>
      <c r="L75" s="18" t="s">
        <v>20</v>
      </c>
      <c r="M75" s="9" t="s">
        <v>20</v>
      </c>
      <c r="N75" s="9" t="s">
        <v>20</v>
      </c>
      <c r="O75" s="9" t="s">
        <v>20</v>
      </c>
      <c r="P75" s="28">
        <v>10</v>
      </c>
      <c r="Q75" s="29" t="e">
        <f>J75*0.1</f>
        <v>#VALUE!</v>
      </c>
      <c r="R75" s="5"/>
      <c r="S75" s="1"/>
    </row>
    <row r="76" spans="1:19" s="6" customFormat="1" ht="187.5" x14ac:dyDescent="0.25">
      <c r="A76" s="54" t="s">
        <v>166</v>
      </c>
      <c r="B76" s="9" t="s">
        <v>27</v>
      </c>
      <c r="C76" s="9" t="s">
        <v>174</v>
      </c>
      <c r="D76" s="9" t="s">
        <v>77</v>
      </c>
      <c r="E76" s="9" t="s">
        <v>28</v>
      </c>
      <c r="F76" s="9" t="s">
        <v>20</v>
      </c>
      <c r="G76" s="9" t="s">
        <v>109</v>
      </c>
      <c r="H76" s="9" t="s">
        <v>89</v>
      </c>
      <c r="I76" s="11" t="s">
        <v>105</v>
      </c>
      <c r="J76" s="18">
        <v>69435</v>
      </c>
      <c r="K76" s="18">
        <f>J76</f>
        <v>69435</v>
      </c>
      <c r="L76" s="18">
        <f>J76</f>
        <v>69435</v>
      </c>
      <c r="M76" s="9" t="s">
        <v>20</v>
      </c>
      <c r="N76" s="9" t="s">
        <v>20</v>
      </c>
      <c r="O76" s="9" t="s">
        <v>20</v>
      </c>
      <c r="P76" s="28">
        <v>10</v>
      </c>
      <c r="Q76" s="29">
        <f>J76*0.1</f>
        <v>6943.5</v>
      </c>
      <c r="R76" s="5"/>
      <c r="S76" s="1"/>
    </row>
    <row r="77" spans="1:19" s="6" customFormat="1" ht="43.5" hidden="1" customHeight="1" x14ac:dyDescent="0.25">
      <c r="A77" s="54" t="s">
        <v>167</v>
      </c>
      <c r="B77" s="9" t="s">
        <v>27</v>
      </c>
      <c r="C77" s="9" t="s">
        <v>174</v>
      </c>
      <c r="D77" s="9" t="s">
        <v>78</v>
      </c>
      <c r="E77" s="9" t="s">
        <v>28</v>
      </c>
      <c r="F77" s="9" t="s">
        <v>20</v>
      </c>
      <c r="G77" s="9" t="s">
        <v>109</v>
      </c>
      <c r="H77" s="9" t="s">
        <v>89</v>
      </c>
      <c r="I77" s="11" t="s">
        <v>105</v>
      </c>
      <c r="J77" s="18" t="s">
        <v>20</v>
      </c>
      <c r="K77" s="18" t="s">
        <v>20</v>
      </c>
      <c r="L77" s="18" t="s">
        <v>20</v>
      </c>
      <c r="M77" s="9" t="s">
        <v>20</v>
      </c>
      <c r="N77" s="9" t="s">
        <v>20</v>
      </c>
      <c r="O77" s="9" t="s">
        <v>20</v>
      </c>
      <c r="P77" s="28">
        <v>10</v>
      </c>
      <c r="Q77" s="29" t="e">
        <f>J77*0.1</f>
        <v>#VALUE!</v>
      </c>
      <c r="R77" s="5"/>
      <c r="S77" s="1"/>
    </row>
    <row r="78" spans="1:19" s="6" customFormat="1" ht="112.5" hidden="1" x14ac:dyDescent="0.25">
      <c r="A78" s="36" t="s">
        <v>115</v>
      </c>
      <c r="B78" s="30" t="s">
        <v>106</v>
      </c>
      <c r="C78" s="30" t="s">
        <v>107</v>
      </c>
      <c r="D78" s="9" t="s">
        <v>75</v>
      </c>
      <c r="E78" s="9" t="s">
        <v>28</v>
      </c>
      <c r="F78" s="9" t="s">
        <v>20</v>
      </c>
      <c r="G78" s="9" t="s">
        <v>109</v>
      </c>
      <c r="H78" s="9" t="s">
        <v>29</v>
      </c>
      <c r="I78" s="11" t="s">
        <v>105</v>
      </c>
      <c r="J78" s="18"/>
      <c r="K78" s="18">
        <v>0</v>
      </c>
      <c r="L78" s="18">
        <v>0</v>
      </c>
      <c r="M78" s="9" t="s">
        <v>20</v>
      </c>
      <c r="N78" s="9" t="s">
        <v>20</v>
      </c>
      <c r="O78" s="9" t="s">
        <v>20</v>
      </c>
      <c r="P78" s="28">
        <v>10</v>
      </c>
      <c r="Q78" s="29">
        <f>J78*0.1</f>
        <v>0</v>
      </c>
      <c r="R78" s="5"/>
      <c r="S78" s="1"/>
    </row>
    <row r="79" spans="1:19" s="6" customFormat="1" ht="112.5" hidden="1" x14ac:dyDescent="0.25">
      <c r="A79" s="54" t="s">
        <v>172</v>
      </c>
      <c r="B79" s="30" t="s">
        <v>106</v>
      </c>
      <c r="C79" s="30" t="s">
        <v>107</v>
      </c>
      <c r="D79" s="9" t="s">
        <v>76</v>
      </c>
      <c r="E79" s="9" t="s">
        <v>28</v>
      </c>
      <c r="F79" s="9" t="s">
        <v>20</v>
      </c>
      <c r="G79" s="9" t="s">
        <v>109</v>
      </c>
      <c r="H79" s="9" t="s">
        <v>89</v>
      </c>
      <c r="I79" s="11" t="s">
        <v>105</v>
      </c>
      <c r="J79" s="79"/>
      <c r="K79" s="79"/>
      <c r="L79" s="79"/>
      <c r="M79" s="66"/>
      <c r="N79" s="66"/>
      <c r="O79" s="66"/>
      <c r="P79" s="80"/>
      <c r="Q79" s="81"/>
      <c r="R79" s="5"/>
      <c r="S79" s="1"/>
    </row>
    <row r="80" spans="1:19" s="6" customFormat="1" ht="112.5" hidden="1" x14ac:dyDescent="0.25">
      <c r="A80" s="54" t="s">
        <v>176</v>
      </c>
      <c r="B80" s="30" t="s">
        <v>106</v>
      </c>
      <c r="C80" s="30" t="s">
        <v>107</v>
      </c>
      <c r="D80" s="9" t="s">
        <v>175</v>
      </c>
      <c r="E80" s="9" t="s">
        <v>28</v>
      </c>
      <c r="F80" s="9" t="s">
        <v>20</v>
      </c>
      <c r="G80" s="9" t="s">
        <v>109</v>
      </c>
      <c r="H80" s="9" t="s">
        <v>89</v>
      </c>
      <c r="I80" s="11" t="s">
        <v>105</v>
      </c>
      <c r="J80" s="18"/>
      <c r="K80" s="18"/>
      <c r="L80" s="18"/>
      <c r="M80" s="9"/>
      <c r="N80" s="9"/>
      <c r="O80" s="9"/>
      <c r="P80" s="28">
        <v>5</v>
      </c>
      <c r="Q80" s="29">
        <f>J80*0.05</f>
        <v>0</v>
      </c>
      <c r="R80" s="5"/>
      <c r="S80" s="1"/>
    </row>
    <row r="81" spans="1:21" s="6" customFormat="1" ht="23.25" customHeight="1" x14ac:dyDescent="0.25">
      <c r="A81" s="8" t="s">
        <v>30</v>
      </c>
      <c r="B81" s="10"/>
      <c r="C81" s="9"/>
      <c r="D81" s="9"/>
      <c r="E81" s="10"/>
      <c r="F81" s="10"/>
      <c r="G81" s="9"/>
      <c r="H81" s="9"/>
      <c r="I81" s="11"/>
      <c r="J81" s="19">
        <f>SUM(J72:J80)</f>
        <v>69435</v>
      </c>
      <c r="K81" s="19">
        <f>SUM(K72:K80)</f>
        <v>69435</v>
      </c>
      <c r="L81" s="19">
        <f>SUM(L72:L80)</f>
        <v>69435</v>
      </c>
      <c r="M81" s="9"/>
      <c r="N81" s="9"/>
      <c r="O81" s="9"/>
      <c r="P81" s="28">
        <v>10</v>
      </c>
      <c r="Q81" s="29">
        <f>J81*0.1</f>
        <v>6943.5</v>
      </c>
      <c r="R81" s="1"/>
      <c r="S81" s="1"/>
      <c r="U81" s="1"/>
    </row>
    <row r="82" spans="1:21" x14ac:dyDescent="0.25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5"/>
      <c r="Q82" s="5"/>
      <c r="R82" s="5"/>
    </row>
    <row r="83" spans="1:21" x14ac:dyDescent="0.25">
      <c r="A83" s="150" t="s">
        <v>31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5"/>
      <c r="Q83" s="5"/>
      <c r="R83" s="5"/>
    </row>
    <row r="84" spans="1:21" x14ac:dyDescent="0.25">
      <c r="A84" s="151" t="s">
        <v>32</v>
      </c>
      <c r="B84" s="151"/>
      <c r="C84" s="151"/>
      <c r="D84" s="151"/>
      <c r="E84" s="151"/>
      <c r="F84" s="152"/>
      <c r="G84" s="152"/>
      <c r="H84" s="152"/>
      <c r="I84" s="152"/>
      <c r="J84" s="152"/>
      <c r="K84" s="152"/>
      <c r="L84" s="5"/>
      <c r="M84" s="5"/>
      <c r="N84" s="5"/>
      <c r="O84" s="5"/>
      <c r="P84" s="5"/>
      <c r="Q84" s="5"/>
      <c r="R84" s="5"/>
    </row>
    <row r="85" spans="1:21" ht="37.5" x14ac:dyDescent="0.25">
      <c r="A85" s="7" t="s">
        <v>33</v>
      </c>
      <c r="B85" s="20" t="s">
        <v>34</v>
      </c>
      <c r="C85" s="7" t="s">
        <v>35</v>
      </c>
      <c r="D85" s="7" t="s">
        <v>36</v>
      </c>
      <c r="E85" s="151" t="s">
        <v>21</v>
      </c>
      <c r="F85" s="152"/>
      <c r="G85" s="152"/>
      <c r="H85" s="152"/>
      <c r="I85" s="152"/>
      <c r="J85" s="152"/>
      <c r="K85" s="152"/>
      <c r="L85" s="5"/>
      <c r="M85" s="5"/>
      <c r="N85" s="5"/>
      <c r="O85" s="5"/>
      <c r="P85" s="5"/>
      <c r="Q85" s="5"/>
      <c r="R85" s="5"/>
    </row>
    <row r="86" spans="1:21" x14ac:dyDescent="0.25">
      <c r="A86" s="7">
        <v>1</v>
      </c>
      <c r="B86" s="7">
        <v>2</v>
      </c>
      <c r="C86" s="7">
        <v>3</v>
      </c>
      <c r="D86" s="7">
        <v>4</v>
      </c>
      <c r="E86" s="151">
        <v>5</v>
      </c>
      <c r="F86" s="152"/>
      <c r="G86" s="152"/>
      <c r="H86" s="152"/>
      <c r="I86" s="152"/>
      <c r="J86" s="152"/>
      <c r="K86" s="152"/>
      <c r="L86" s="5"/>
      <c r="M86" s="5"/>
      <c r="N86" s="5"/>
      <c r="O86" s="5"/>
      <c r="P86" s="5"/>
      <c r="Q86" s="5"/>
      <c r="R86" s="5"/>
    </row>
    <row r="87" spans="1:21" x14ac:dyDescent="0.25">
      <c r="A87" s="12" t="s">
        <v>20</v>
      </c>
      <c r="B87" s="12" t="s">
        <v>20</v>
      </c>
      <c r="C87" s="12" t="s">
        <v>20</v>
      </c>
      <c r="D87" s="12" t="s">
        <v>20</v>
      </c>
      <c r="E87" s="159" t="s">
        <v>20</v>
      </c>
      <c r="F87" s="157"/>
      <c r="G87" s="157"/>
      <c r="H87" s="157"/>
      <c r="I87" s="157"/>
      <c r="J87" s="157"/>
      <c r="K87" s="157"/>
      <c r="L87" s="5"/>
      <c r="M87" s="5"/>
      <c r="N87" s="5"/>
      <c r="O87" s="5"/>
      <c r="P87" s="5"/>
      <c r="Q87" s="5"/>
      <c r="R87" s="5"/>
    </row>
    <row r="88" spans="1:21" x14ac:dyDescent="0.25">
      <c r="A88" s="150" t="s">
        <v>37</v>
      </c>
      <c r="B88" s="150"/>
      <c r="C88" s="150"/>
      <c r="D88" s="150"/>
      <c r="E88" s="150"/>
      <c r="F88" s="150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21" x14ac:dyDescent="0.25">
      <c r="A89" s="176" t="s">
        <v>38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3"/>
      <c r="M89" s="13"/>
      <c r="N89" s="13"/>
      <c r="O89" s="13"/>
      <c r="P89" s="5"/>
      <c r="Q89" s="5"/>
      <c r="R89" s="5"/>
    </row>
    <row r="90" spans="1:21" ht="158.25" customHeight="1" x14ac:dyDescent="0.25">
      <c r="A90" s="177" t="s">
        <v>152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3"/>
      <c r="M90" s="13"/>
      <c r="N90" s="13"/>
      <c r="O90" s="13"/>
      <c r="P90" s="5"/>
      <c r="Q90" s="5"/>
      <c r="R90" s="5"/>
    </row>
    <row r="91" spans="1:21" ht="16.5" customHeight="1" x14ac:dyDescent="0.25">
      <c r="A91" s="178" t="s">
        <v>39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3"/>
      <c r="M91" s="13"/>
      <c r="N91" s="13"/>
      <c r="O91" s="13"/>
      <c r="P91" s="5"/>
      <c r="Q91" s="5"/>
      <c r="R91" s="5"/>
    </row>
    <row r="92" spans="1:21" x14ac:dyDescent="0.25">
      <c r="A92" s="150" t="s">
        <v>40</v>
      </c>
      <c r="B92" s="150"/>
      <c r="C92" s="150"/>
      <c r="D92" s="150"/>
      <c r="E92" s="150"/>
      <c r="F92" s="150"/>
      <c r="G92" s="150"/>
      <c r="H92" s="150"/>
      <c r="I92" s="150"/>
      <c r="J92" s="5"/>
      <c r="K92" s="5"/>
      <c r="L92" s="5"/>
      <c r="M92" s="5"/>
      <c r="N92" s="5"/>
      <c r="O92" s="5"/>
      <c r="P92" s="5"/>
      <c r="Q92" s="5"/>
      <c r="R92" s="5"/>
    </row>
    <row r="93" spans="1:21" s="17" customFormat="1" x14ac:dyDescent="0.25">
      <c r="A93" s="148" t="s">
        <v>41</v>
      </c>
      <c r="B93" s="148"/>
      <c r="C93" s="148"/>
      <c r="D93" s="148"/>
      <c r="E93" s="148" t="s">
        <v>42</v>
      </c>
      <c r="F93" s="148"/>
      <c r="G93" s="148"/>
      <c r="H93" s="148" t="s">
        <v>43</v>
      </c>
      <c r="I93" s="148"/>
      <c r="J93" s="148"/>
      <c r="K93" s="148"/>
      <c r="L93" s="148"/>
      <c r="M93" s="37"/>
      <c r="N93" s="37"/>
      <c r="O93" s="37"/>
      <c r="P93" s="37"/>
    </row>
    <row r="94" spans="1:21" s="17" customFormat="1" x14ac:dyDescent="0.25">
      <c r="A94" s="149">
        <v>1</v>
      </c>
      <c r="B94" s="149"/>
      <c r="C94" s="149"/>
      <c r="D94" s="149"/>
      <c r="E94" s="108">
        <v>2</v>
      </c>
      <c r="F94" s="109"/>
      <c r="G94" s="110"/>
      <c r="H94" s="148">
        <v>3</v>
      </c>
      <c r="I94" s="148"/>
      <c r="J94" s="148"/>
      <c r="K94" s="148"/>
      <c r="L94" s="148"/>
    </row>
    <row r="95" spans="1:21" s="17" customFormat="1" ht="57.75" customHeight="1" x14ac:dyDescent="0.25">
      <c r="A95" s="105" t="s">
        <v>143</v>
      </c>
      <c r="B95" s="106"/>
      <c r="C95" s="106"/>
      <c r="D95" s="107"/>
      <c r="E95" s="108" t="s">
        <v>44</v>
      </c>
      <c r="F95" s="109"/>
      <c r="G95" s="110"/>
      <c r="H95" s="108" t="s">
        <v>45</v>
      </c>
      <c r="I95" s="109"/>
      <c r="J95" s="109"/>
      <c r="K95" s="109"/>
      <c r="L95" s="110"/>
    </row>
    <row r="96" spans="1:21" s="17" customFormat="1" ht="57" customHeight="1" x14ac:dyDescent="0.25">
      <c r="A96" s="105" t="s">
        <v>143</v>
      </c>
      <c r="B96" s="106"/>
      <c r="C96" s="106"/>
      <c r="D96" s="107"/>
      <c r="E96" s="108" t="s">
        <v>46</v>
      </c>
      <c r="F96" s="109"/>
      <c r="G96" s="110"/>
      <c r="H96" s="108" t="s">
        <v>47</v>
      </c>
      <c r="I96" s="109"/>
      <c r="J96" s="109"/>
      <c r="K96" s="109"/>
      <c r="L96" s="110"/>
    </row>
    <row r="97" spans="1:23" s="17" customFormat="1" ht="57.75" customHeight="1" x14ac:dyDescent="0.25">
      <c r="A97" s="105" t="s">
        <v>143</v>
      </c>
      <c r="B97" s="106"/>
      <c r="C97" s="106"/>
      <c r="D97" s="107"/>
      <c r="E97" s="108" t="s">
        <v>49</v>
      </c>
      <c r="F97" s="109"/>
      <c r="G97" s="110"/>
      <c r="H97" s="108" t="s">
        <v>45</v>
      </c>
      <c r="I97" s="109"/>
      <c r="J97" s="109"/>
      <c r="K97" s="109"/>
      <c r="L97" s="110"/>
    </row>
    <row r="98" spans="1:23" s="17" customFormat="1" ht="39.75" customHeight="1" x14ac:dyDescent="0.25">
      <c r="A98" s="105" t="s">
        <v>144</v>
      </c>
      <c r="B98" s="106"/>
      <c r="C98" s="106"/>
      <c r="D98" s="107"/>
      <c r="E98" s="108" t="s">
        <v>48</v>
      </c>
      <c r="F98" s="109"/>
      <c r="G98" s="110"/>
      <c r="H98" s="113" t="s">
        <v>99</v>
      </c>
      <c r="I98" s="114"/>
      <c r="J98" s="114"/>
      <c r="K98" s="114"/>
      <c r="L98" s="115"/>
    </row>
    <row r="99" spans="1:23" x14ac:dyDescent="0.25">
      <c r="A99" s="4"/>
      <c r="B99" s="4"/>
      <c r="C99" s="4"/>
      <c r="D99" s="4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</row>
    <row r="100" spans="1:23" s="6" customFormat="1" x14ac:dyDescent="0.25">
      <c r="A100" s="180" t="s">
        <v>159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38"/>
      <c r="Q100" s="39"/>
      <c r="R100" s="40"/>
      <c r="S100" s="40"/>
      <c r="T100" s="40"/>
      <c r="U100" s="40"/>
      <c r="V100" s="40"/>
      <c r="W100" s="40"/>
    </row>
    <row r="101" spans="1:23" s="6" customFormat="1" x14ac:dyDescent="0.25">
      <c r="A101" s="4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  <c r="R101" s="40"/>
      <c r="S101" s="40"/>
      <c r="T101" s="40"/>
      <c r="U101" s="40"/>
      <c r="V101" s="40"/>
      <c r="W101" s="40"/>
    </row>
    <row r="102" spans="1:23" s="17" customFormat="1" ht="32.25" customHeight="1" x14ac:dyDescent="0.25">
      <c r="A102" s="180" t="s">
        <v>118</v>
      </c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54" t="s">
        <v>102</v>
      </c>
      <c r="N102" s="156" t="s">
        <v>20</v>
      </c>
      <c r="O102" s="42"/>
      <c r="P102" s="42"/>
      <c r="Q102" s="43"/>
      <c r="R102" s="43"/>
      <c r="S102" s="43"/>
      <c r="T102" s="43"/>
      <c r="U102" s="43"/>
      <c r="V102" s="43"/>
      <c r="W102" s="43"/>
    </row>
    <row r="103" spans="1:23" s="17" customFormat="1" x14ac:dyDescent="0.25">
      <c r="A103" s="111" t="s">
        <v>119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55"/>
      <c r="N103" s="156"/>
      <c r="O103" s="42"/>
      <c r="P103" s="42"/>
      <c r="Q103" s="43"/>
      <c r="R103" s="43"/>
      <c r="S103" s="43"/>
      <c r="T103" s="43"/>
      <c r="U103" s="43"/>
      <c r="V103" s="43"/>
      <c r="W103" s="43"/>
    </row>
    <row r="104" spans="1:23" s="17" customFormat="1" ht="20.25" customHeight="1" x14ac:dyDescent="0.25">
      <c r="A104" s="42" t="s">
        <v>120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155"/>
      <c r="N104" s="156"/>
      <c r="O104" s="42"/>
      <c r="P104" s="42"/>
      <c r="Q104" s="43"/>
      <c r="R104" s="43"/>
      <c r="S104" s="43"/>
      <c r="T104" s="43"/>
      <c r="U104" s="43"/>
      <c r="V104" s="43"/>
      <c r="W104" s="43"/>
    </row>
    <row r="105" spans="1:23" s="17" customFormat="1" x14ac:dyDescent="0.25">
      <c r="A105" s="111" t="s">
        <v>121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42"/>
      <c r="N105" s="38"/>
      <c r="O105" s="42"/>
      <c r="P105" s="42"/>
      <c r="Q105" s="43"/>
      <c r="R105" s="43"/>
      <c r="S105" s="43"/>
      <c r="T105" s="43"/>
      <c r="U105" s="43"/>
      <c r="V105" s="43"/>
      <c r="W105" s="43"/>
    </row>
    <row r="106" spans="1:23" s="17" customFormat="1" x14ac:dyDescent="0.25">
      <c r="A106" s="111" t="s">
        <v>122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42"/>
      <c r="L106" s="42"/>
      <c r="M106" s="42"/>
      <c r="N106" s="38"/>
      <c r="O106" s="42"/>
      <c r="P106" s="42"/>
      <c r="Q106" s="43"/>
      <c r="R106" s="43"/>
      <c r="S106" s="43"/>
      <c r="T106" s="43"/>
      <c r="U106" s="43"/>
      <c r="V106" s="43"/>
      <c r="W106" s="43"/>
    </row>
    <row r="107" spans="1:23" s="6" customFormat="1" ht="96" customHeight="1" x14ac:dyDescent="0.25">
      <c r="A107" s="112" t="s">
        <v>123</v>
      </c>
      <c r="B107" s="112" t="s">
        <v>124</v>
      </c>
      <c r="C107" s="112"/>
      <c r="D107" s="112"/>
      <c r="E107" s="112" t="s">
        <v>125</v>
      </c>
      <c r="F107" s="112"/>
      <c r="G107" s="112" t="s">
        <v>126</v>
      </c>
      <c r="H107" s="112"/>
      <c r="I107" s="112"/>
      <c r="J107" s="112" t="s">
        <v>127</v>
      </c>
      <c r="K107" s="112"/>
      <c r="L107" s="112"/>
      <c r="M107" s="112" t="s">
        <v>128</v>
      </c>
      <c r="N107" s="112"/>
      <c r="O107" s="38"/>
      <c r="P107" s="39"/>
      <c r="Q107" s="40"/>
      <c r="R107" s="40"/>
      <c r="S107" s="40"/>
      <c r="T107" s="40"/>
      <c r="U107" s="40"/>
      <c r="V107" s="40"/>
      <c r="W107" s="40"/>
    </row>
    <row r="108" spans="1:23" s="6" customFormat="1" ht="87.75" customHeight="1" x14ac:dyDescent="0.25">
      <c r="A108" s="112"/>
      <c r="B108" s="117" t="s">
        <v>129</v>
      </c>
      <c r="C108" s="117" t="s">
        <v>129</v>
      </c>
      <c r="D108" s="117" t="s">
        <v>129</v>
      </c>
      <c r="E108" s="117" t="s">
        <v>129</v>
      </c>
      <c r="F108" s="117" t="s">
        <v>129</v>
      </c>
      <c r="G108" s="112" t="s">
        <v>130</v>
      </c>
      <c r="H108" s="112" t="s">
        <v>131</v>
      </c>
      <c r="I108" s="112"/>
      <c r="J108" s="119" t="s">
        <v>170</v>
      </c>
      <c r="K108" s="119" t="s">
        <v>171</v>
      </c>
      <c r="L108" s="119" t="s">
        <v>186</v>
      </c>
      <c r="M108" s="112" t="s">
        <v>97</v>
      </c>
      <c r="N108" s="112" t="s">
        <v>98</v>
      </c>
      <c r="O108" s="38"/>
      <c r="P108" s="39"/>
      <c r="Q108" s="40"/>
      <c r="R108" s="40"/>
      <c r="S108" s="40"/>
      <c r="T108" s="40"/>
      <c r="U108" s="40"/>
      <c r="V108" s="40"/>
      <c r="W108" s="40"/>
    </row>
    <row r="109" spans="1:23" s="6" customFormat="1" ht="58.5" customHeight="1" x14ac:dyDescent="0.25">
      <c r="A109" s="112"/>
      <c r="B109" s="118"/>
      <c r="C109" s="118"/>
      <c r="D109" s="118"/>
      <c r="E109" s="118"/>
      <c r="F109" s="118"/>
      <c r="G109" s="112"/>
      <c r="H109" s="44" t="s">
        <v>21</v>
      </c>
      <c r="I109" s="45" t="s">
        <v>132</v>
      </c>
      <c r="J109" s="119"/>
      <c r="K109" s="123"/>
      <c r="L109" s="123"/>
      <c r="M109" s="112"/>
      <c r="N109" s="112"/>
      <c r="O109" s="38"/>
      <c r="P109" s="39"/>
      <c r="Q109" s="40"/>
      <c r="R109" s="40"/>
      <c r="S109" s="40"/>
      <c r="T109" s="40"/>
      <c r="U109" s="40"/>
      <c r="V109" s="40"/>
      <c r="W109" s="40"/>
    </row>
    <row r="110" spans="1:23" s="6" customFormat="1" x14ac:dyDescent="0.25">
      <c r="A110" s="44">
        <v>1</v>
      </c>
      <c r="B110" s="44">
        <v>2</v>
      </c>
      <c r="C110" s="44">
        <v>3</v>
      </c>
      <c r="D110" s="44">
        <v>4</v>
      </c>
      <c r="E110" s="44">
        <v>5</v>
      </c>
      <c r="F110" s="44">
        <v>6</v>
      </c>
      <c r="G110" s="44">
        <v>7</v>
      </c>
      <c r="H110" s="44">
        <v>8</v>
      </c>
      <c r="I110" s="44">
        <v>9</v>
      </c>
      <c r="J110" s="44">
        <v>10</v>
      </c>
      <c r="K110" s="44">
        <v>11</v>
      </c>
      <c r="L110" s="44">
        <v>12</v>
      </c>
      <c r="M110" s="44">
        <v>13</v>
      </c>
      <c r="N110" s="44">
        <v>14</v>
      </c>
      <c r="O110" s="38"/>
      <c r="P110" s="39"/>
      <c r="Q110" s="40"/>
      <c r="R110" s="40"/>
      <c r="S110" s="40"/>
      <c r="T110" s="40"/>
      <c r="U110" s="40"/>
      <c r="V110" s="40"/>
      <c r="W110" s="40"/>
    </row>
    <row r="111" spans="1:23" s="6" customFormat="1" x14ac:dyDescent="0.25">
      <c r="A111" s="112" t="s">
        <v>20</v>
      </c>
      <c r="B111" s="112" t="s">
        <v>20</v>
      </c>
      <c r="C111" s="112" t="s">
        <v>20</v>
      </c>
      <c r="D111" s="112" t="s">
        <v>20</v>
      </c>
      <c r="E111" s="112" t="s">
        <v>20</v>
      </c>
      <c r="F111" s="112" t="s">
        <v>20</v>
      </c>
      <c r="G111" s="44" t="s">
        <v>20</v>
      </c>
      <c r="H111" s="44" t="s">
        <v>20</v>
      </c>
      <c r="I111" s="44" t="s">
        <v>20</v>
      </c>
      <c r="J111" s="44" t="s">
        <v>20</v>
      </c>
      <c r="K111" s="44" t="s">
        <v>20</v>
      </c>
      <c r="L111" s="44" t="s">
        <v>20</v>
      </c>
      <c r="M111" s="44" t="s">
        <v>20</v>
      </c>
      <c r="N111" s="44" t="s">
        <v>20</v>
      </c>
      <c r="O111" s="38"/>
      <c r="P111" s="39"/>
      <c r="Q111" s="40"/>
      <c r="R111" s="40"/>
      <c r="S111" s="40"/>
      <c r="T111" s="40"/>
      <c r="U111" s="40"/>
      <c r="V111" s="40"/>
      <c r="W111" s="40"/>
    </row>
    <row r="112" spans="1:23" s="6" customFormat="1" x14ac:dyDescent="0.25">
      <c r="A112" s="112"/>
      <c r="B112" s="112"/>
      <c r="C112" s="112"/>
      <c r="D112" s="112"/>
      <c r="E112" s="112"/>
      <c r="F112" s="112"/>
      <c r="G112" s="44" t="s">
        <v>20</v>
      </c>
      <c r="H112" s="44" t="s">
        <v>20</v>
      </c>
      <c r="I112" s="44" t="s">
        <v>20</v>
      </c>
      <c r="J112" s="44" t="s">
        <v>20</v>
      </c>
      <c r="K112" s="44" t="s">
        <v>20</v>
      </c>
      <c r="L112" s="44" t="s">
        <v>20</v>
      </c>
      <c r="M112" s="44" t="s">
        <v>20</v>
      </c>
      <c r="N112" s="44" t="s">
        <v>20</v>
      </c>
      <c r="O112" s="38"/>
      <c r="P112" s="39"/>
      <c r="Q112" s="40"/>
      <c r="R112" s="40"/>
      <c r="S112" s="40"/>
      <c r="T112" s="40"/>
      <c r="U112" s="40"/>
      <c r="V112" s="40"/>
      <c r="W112" s="40"/>
    </row>
    <row r="113" spans="1:31" s="6" customForma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38"/>
      <c r="P113" s="39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pans="1:31" s="6" customFormat="1" x14ac:dyDescent="0.25">
      <c r="A114" s="111" t="s">
        <v>133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47"/>
      <c r="L114" s="47"/>
      <c r="M114" s="48"/>
      <c r="N114" s="48"/>
      <c r="O114" s="48"/>
      <c r="P114" s="38"/>
      <c r="Q114" s="39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pans="1:31" s="6" customFormat="1" ht="95.25" customHeight="1" x14ac:dyDescent="0.25">
      <c r="A115" s="112" t="s">
        <v>123</v>
      </c>
      <c r="B115" s="112" t="s">
        <v>124</v>
      </c>
      <c r="C115" s="112"/>
      <c r="D115" s="112"/>
      <c r="E115" s="112" t="s">
        <v>125</v>
      </c>
      <c r="F115" s="112"/>
      <c r="G115" s="112" t="s">
        <v>134</v>
      </c>
      <c r="H115" s="112"/>
      <c r="I115" s="112"/>
      <c r="J115" s="120" t="s">
        <v>158</v>
      </c>
      <c r="K115" s="121"/>
      <c r="L115" s="122"/>
      <c r="M115" s="172" t="s">
        <v>135</v>
      </c>
      <c r="N115" s="173"/>
      <c r="O115" s="174"/>
      <c r="P115" s="116" t="s">
        <v>128</v>
      </c>
      <c r="Q115" s="116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pans="1:31" s="6" customFormat="1" ht="57.75" customHeight="1" x14ac:dyDescent="0.25">
      <c r="A116" s="112"/>
      <c r="B116" s="117" t="s">
        <v>129</v>
      </c>
      <c r="C116" s="117" t="s">
        <v>129</v>
      </c>
      <c r="D116" s="117" t="s">
        <v>129</v>
      </c>
      <c r="E116" s="117" t="s">
        <v>129</v>
      </c>
      <c r="F116" s="117" t="s">
        <v>129</v>
      </c>
      <c r="G116" s="117" t="s">
        <v>130</v>
      </c>
      <c r="H116" s="116" t="s">
        <v>131</v>
      </c>
      <c r="I116" s="116"/>
      <c r="J116" s="119" t="s">
        <v>170</v>
      </c>
      <c r="K116" s="119" t="s">
        <v>171</v>
      </c>
      <c r="L116" s="119" t="s">
        <v>186</v>
      </c>
      <c r="M116" s="119" t="s">
        <v>170</v>
      </c>
      <c r="N116" s="119" t="s">
        <v>171</v>
      </c>
      <c r="O116" s="119" t="s">
        <v>186</v>
      </c>
      <c r="P116" s="112" t="s">
        <v>97</v>
      </c>
      <c r="Q116" s="112" t="s">
        <v>98</v>
      </c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pans="1:31" s="6" customFormat="1" ht="75" x14ac:dyDescent="0.25">
      <c r="A117" s="112"/>
      <c r="B117" s="118"/>
      <c r="C117" s="118"/>
      <c r="D117" s="118"/>
      <c r="E117" s="118"/>
      <c r="F117" s="118"/>
      <c r="G117" s="118"/>
      <c r="H117" s="49" t="s">
        <v>21</v>
      </c>
      <c r="I117" s="45" t="s">
        <v>132</v>
      </c>
      <c r="J117" s="119"/>
      <c r="K117" s="123"/>
      <c r="L117" s="123"/>
      <c r="M117" s="119"/>
      <c r="N117" s="123"/>
      <c r="O117" s="123"/>
      <c r="P117" s="112"/>
      <c r="Q117" s="112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pans="1:31" s="6" customFormat="1" x14ac:dyDescent="0.25">
      <c r="A118" s="44">
        <v>1</v>
      </c>
      <c r="B118" s="44">
        <v>2</v>
      </c>
      <c r="C118" s="44">
        <v>3</v>
      </c>
      <c r="D118" s="50">
        <v>4</v>
      </c>
      <c r="E118" s="44">
        <v>5</v>
      </c>
      <c r="F118" s="44">
        <v>6</v>
      </c>
      <c r="G118" s="51">
        <v>7</v>
      </c>
      <c r="H118" s="44">
        <v>8</v>
      </c>
      <c r="I118" s="44">
        <v>9</v>
      </c>
      <c r="J118" s="44">
        <v>10</v>
      </c>
      <c r="K118" s="44">
        <v>11</v>
      </c>
      <c r="L118" s="44">
        <v>12</v>
      </c>
      <c r="M118" s="44">
        <v>13</v>
      </c>
      <c r="N118" s="44">
        <v>14</v>
      </c>
      <c r="O118" s="44">
        <v>15</v>
      </c>
      <c r="P118" s="44">
        <v>16</v>
      </c>
      <c r="Q118" s="44">
        <v>17</v>
      </c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pans="1:31" s="6" customFormat="1" x14ac:dyDescent="0.25">
      <c r="A119" s="175" t="s">
        <v>20</v>
      </c>
      <c r="B119" s="175" t="s">
        <v>20</v>
      </c>
      <c r="C119" s="175" t="s">
        <v>20</v>
      </c>
      <c r="D119" s="117" t="s">
        <v>20</v>
      </c>
      <c r="E119" s="117" t="s">
        <v>20</v>
      </c>
      <c r="F119" s="112" t="s">
        <v>20</v>
      </c>
      <c r="G119" s="44" t="s">
        <v>20</v>
      </c>
      <c r="H119" s="44" t="s">
        <v>20</v>
      </c>
      <c r="I119" s="44" t="s">
        <v>20</v>
      </c>
      <c r="J119" s="44" t="s">
        <v>20</v>
      </c>
      <c r="K119" s="44" t="s">
        <v>20</v>
      </c>
      <c r="L119" s="44" t="s">
        <v>20</v>
      </c>
      <c r="M119" s="44" t="s">
        <v>20</v>
      </c>
      <c r="N119" s="44" t="s">
        <v>20</v>
      </c>
      <c r="O119" s="44" t="s">
        <v>20</v>
      </c>
      <c r="P119" s="44" t="s">
        <v>20</v>
      </c>
      <c r="Q119" s="44" t="s">
        <v>20</v>
      </c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pans="1:31" s="6" customFormat="1" x14ac:dyDescent="0.25">
      <c r="A120" s="175"/>
      <c r="B120" s="175"/>
      <c r="C120" s="175"/>
      <c r="D120" s="118"/>
      <c r="E120" s="118"/>
      <c r="F120" s="112"/>
      <c r="G120" s="44" t="s">
        <v>20</v>
      </c>
      <c r="H120" s="44" t="s">
        <v>20</v>
      </c>
      <c r="I120" s="44" t="s">
        <v>20</v>
      </c>
      <c r="J120" s="44" t="s">
        <v>20</v>
      </c>
      <c r="K120" s="44" t="s">
        <v>20</v>
      </c>
      <c r="L120" s="44" t="s">
        <v>20</v>
      </c>
      <c r="M120" s="44" t="s">
        <v>20</v>
      </c>
      <c r="N120" s="44" t="s">
        <v>20</v>
      </c>
      <c r="O120" s="44" t="s">
        <v>20</v>
      </c>
      <c r="P120" s="44" t="s">
        <v>20</v>
      </c>
      <c r="Q120" s="44" t="s">
        <v>20</v>
      </c>
      <c r="R120" s="17"/>
      <c r="S120" s="17"/>
      <c r="T120" s="17"/>
      <c r="U120" s="17"/>
      <c r="V120" s="17"/>
      <c r="W120" s="17"/>
      <c r="X120" s="40"/>
      <c r="Y120" s="40"/>
      <c r="Z120" s="40"/>
      <c r="AA120" s="40"/>
      <c r="AB120" s="40"/>
      <c r="AC120" s="40"/>
      <c r="AD120" s="40"/>
      <c r="AE120" s="40"/>
    </row>
    <row r="121" spans="1:31" s="6" customFormat="1" x14ac:dyDescent="0.25">
      <c r="A121" s="46"/>
      <c r="B121" s="46"/>
      <c r="C121" s="46"/>
      <c r="D121" s="52"/>
      <c r="E121" s="46"/>
      <c r="F121" s="46"/>
      <c r="G121" s="53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17"/>
      <c r="S121" s="17"/>
      <c r="T121" s="17"/>
      <c r="U121" s="17"/>
      <c r="V121" s="17"/>
      <c r="W121" s="17"/>
      <c r="X121" s="40"/>
      <c r="Y121" s="40"/>
      <c r="Z121" s="40"/>
      <c r="AA121" s="40"/>
      <c r="AB121" s="40"/>
      <c r="AC121" s="40"/>
      <c r="AD121" s="40"/>
      <c r="AE121" s="40"/>
    </row>
    <row r="122" spans="1:31" x14ac:dyDescent="0.25">
      <c r="A122" s="179" t="s">
        <v>117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5"/>
      <c r="Q122" s="5"/>
      <c r="R122" s="5"/>
    </row>
    <row r="123" spans="1:31" x14ac:dyDescent="0.25">
      <c r="A123" s="150" t="s">
        <v>50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5"/>
      <c r="Q123" s="5"/>
      <c r="R123" s="5"/>
    </row>
    <row r="124" spans="1:31" x14ac:dyDescent="0.25">
      <c r="A124" s="161" t="s">
        <v>51</v>
      </c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5"/>
      <c r="N124" s="5"/>
      <c r="O124" s="5"/>
      <c r="P124" s="5"/>
      <c r="Q124" s="5"/>
      <c r="R124" s="5"/>
    </row>
    <row r="125" spans="1:31" x14ac:dyDescent="0.25">
      <c r="A125" s="161" t="s">
        <v>52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5"/>
      <c r="N125" s="5"/>
      <c r="O125" s="5"/>
      <c r="P125" s="5"/>
      <c r="Q125" s="5"/>
      <c r="R125" s="5"/>
    </row>
    <row r="126" spans="1:31" ht="16.5" customHeight="1" x14ac:dyDescent="0.25">
      <c r="A126" s="161" t="s">
        <v>53</v>
      </c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5"/>
      <c r="N126" s="5"/>
      <c r="O126" s="5"/>
      <c r="P126" s="5"/>
      <c r="Q126" s="5"/>
      <c r="R126" s="5"/>
    </row>
    <row r="127" spans="1:31" x14ac:dyDescent="0.25">
      <c r="A127" s="161" t="s">
        <v>54</v>
      </c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5"/>
      <c r="N127" s="5"/>
      <c r="O127" s="5"/>
      <c r="P127" s="5"/>
      <c r="Q127" s="5"/>
      <c r="R127" s="5"/>
    </row>
    <row r="128" spans="1:31" x14ac:dyDescent="0.25">
      <c r="A128" s="161" t="s">
        <v>55</v>
      </c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5"/>
      <c r="N128" s="5"/>
      <c r="O128" s="5"/>
      <c r="P128" s="5"/>
      <c r="Q128" s="5"/>
      <c r="R128" s="5"/>
    </row>
    <row r="129" spans="1:18" x14ac:dyDescent="0.25">
      <c r="A129" s="161" t="s">
        <v>56</v>
      </c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5"/>
      <c r="N129" s="5"/>
      <c r="O129" s="5"/>
      <c r="P129" s="5"/>
      <c r="Q129" s="5"/>
      <c r="R129" s="5"/>
    </row>
    <row r="130" spans="1:18" x14ac:dyDescent="0.25">
      <c r="A130" s="161" t="s">
        <v>57</v>
      </c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5"/>
      <c r="N130" s="5"/>
      <c r="O130" s="5"/>
      <c r="P130" s="5"/>
      <c r="Q130" s="5"/>
      <c r="R130" s="5"/>
    </row>
    <row r="131" spans="1:18" x14ac:dyDescent="0.25">
      <c r="A131" s="153" t="s">
        <v>58</v>
      </c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5"/>
      <c r="Q131" s="5"/>
      <c r="R131" s="5"/>
    </row>
    <row r="132" spans="1:18" s="17" customFormat="1" ht="60.75" customHeight="1" x14ac:dyDescent="0.25">
      <c r="A132" s="162" t="s">
        <v>140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</row>
    <row r="133" spans="1:18" s="17" customFormat="1" ht="60.75" customHeight="1" x14ac:dyDescent="0.25">
      <c r="A133" s="162" t="s">
        <v>88</v>
      </c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</row>
    <row r="134" spans="1:18" x14ac:dyDescent="0.25">
      <c r="A134" s="150" t="s">
        <v>59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5"/>
      <c r="Q134" s="5"/>
      <c r="R134" s="5"/>
    </row>
    <row r="135" spans="1:18" x14ac:dyDescent="0.25">
      <c r="A135" s="7" t="s">
        <v>60</v>
      </c>
      <c r="B135" s="151" t="s">
        <v>61</v>
      </c>
      <c r="C135" s="152"/>
      <c r="D135" s="152"/>
      <c r="E135" s="163" t="s">
        <v>108</v>
      </c>
      <c r="F135" s="164"/>
      <c r="G135" s="164"/>
      <c r="H135" s="164"/>
      <c r="I135" s="164"/>
      <c r="J135" s="164"/>
      <c r="K135" s="164"/>
      <c r="L135" s="165"/>
      <c r="M135" s="5"/>
      <c r="N135" s="5"/>
      <c r="O135" s="5"/>
      <c r="P135" s="5"/>
      <c r="Q135" s="5"/>
      <c r="R135" s="5"/>
    </row>
    <row r="136" spans="1:18" x14ac:dyDescent="0.25">
      <c r="A136" s="7">
        <v>1</v>
      </c>
      <c r="B136" s="151">
        <v>2</v>
      </c>
      <c r="C136" s="152"/>
      <c r="D136" s="152"/>
      <c r="E136" s="157">
        <v>3</v>
      </c>
      <c r="F136" s="157"/>
      <c r="G136" s="157"/>
      <c r="H136" s="157"/>
      <c r="I136" s="157"/>
      <c r="J136" s="157"/>
      <c r="K136" s="152"/>
      <c r="L136" s="152"/>
      <c r="M136" s="5"/>
      <c r="N136" s="5"/>
      <c r="O136" s="5"/>
      <c r="P136" s="5"/>
      <c r="Q136" s="5"/>
      <c r="R136" s="5"/>
    </row>
    <row r="137" spans="1:18" ht="40.5" customHeight="1" x14ac:dyDescent="0.25">
      <c r="A137" s="7" t="s">
        <v>62</v>
      </c>
      <c r="B137" s="149" t="s">
        <v>113</v>
      </c>
      <c r="C137" s="158"/>
      <c r="D137" s="158"/>
      <c r="E137" s="157" t="s">
        <v>63</v>
      </c>
      <c r="F137" s="157"/>
      <c r="G137" s="157"/>
      <c r="H137" s="157"/>
      <c r="I137" s="157"/>
      <c r="J137" s="157"/>
      <c r="K137" s="157"/>
      <c r="L137" s="157"/>
      <c r="M137" s="5"/>
      <c r="N137" s="5"/>
      <c r="O137" s="5"/>
      <c r="P137" s="5"/>
      <c r="Q137" s="5"/>
      <c r="R137" s="5"/>
    </row>
    <row r="138" spans="1:18" ht="42.75" customHeight="1" x14ac:dyDescent="0.25">
      <c r="A138" s="12" t="s">
        <v>64</v>
      </c>
      <c r="B138" s="159" t="s">
        <v>65</v>
      </c>
      <c r="C138" s="123"/>
      <c r="D138" s="123"/>
      <c r="E138" s="157" t="s">
        <v>63</v>
      </c>
      <c r="F138" s="157"/>
      <c r="G138" s="157"/>
      <c r="H138" s="157"/>
      <c r="I138" s="157"/>
      <c r="J138" s="157"/>
      <c r="K138" s="157"/>
      <c r="L138" s="157"/>
      <c r="M138" s="5"/>
      <c r="N138" s="5"/>
      <c r="O138" s="5"/>
      <c r="P138" s="5"/>
      <c r="Q138" s="5"/>
      <c r="R138" s="5"/>
    </row>
    <row r="139" spans="1:18" ht="42" customHeight="1" x14ac:dyDescent="0.25">
      <c r="A139" s="12" t="s">
        <v>66</v>
      </c>
      <c r="B139" s="159" t="s">
        <v>110</v>
      </c>
      <c r="C139" s="152"/>
      <c r="D139" s="152"/>
      <c r="E139" s="157" t="s">
        <v>63</v>
      </c>
      <c r="F139" s="157"/>
      <c r="G139" s="157"/>
      <c r="H139" s="157"/>
      <c r="I139" s="157"/>
      <c r="J139" s="157"/>
      <c r="K139" s="157"/>
      <c r="L139" s="157"/>
      <c r="M139" s="5"/>
      <c r="N139" s="5"/>
      <c r="O139" s="5"/>
      <c r="P139" s="5"/>
      <c r="Q139" s="5"/>
      <c r="R139" s="5"/>
    </row>
    <row r="140" spans="1:18" x14ac:dyDescent="0.25">
      <c r="A140" s="150" t="s">
        <v>67</v>
      </c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5"/>
      <c r="Q140" s="5"/>
      <c r="R140" s="5"/>
    </row>
    <row r="141" spans="1:18" x14ac:dyDescent="0.25">
      <c r="A141" s="150" t="s">
        <v>68</v>
      </c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5"/>
      <c r="Q141" s="5"/>
      <c r="R141" s="5"/>
    </row>
    <row r="142" spans="1:18" x14ac:dyDescent="0.25">
      <c r="A142" s="150" t="s">
        <v>69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5"/>
      <c r="Q142" s="5"/>
      <c r="R142" s="5"/>
    </row>
    <row r="143" spans="1:18" s="17" customFormat="1" x14ac:dyDescent="0.25">
      <c r="A143" s="160" t="s">
        <v>100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</row>
    <row r="144" spans="1:18" ht="21" customHeight="1" x14ac:dyDescent="0.25">
      <c r="A144" s="153" t="s">
        <v>70</v>
      </c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5"/>
      <c r="Q144" s="5"/>
      <c r="R144" s="5"/>
    </row>
    <row r="145" spans="1:18" ht="62.25" customHeight="1" x14ac:dyDescent="0.25">
      <c r="A145" s="153" t="s">
        <v>71</v>
      </c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5"/>
      <c r="Q145" s="5"/>
      <c r="R145" s="5"/>
    </row>
    <row r="146" spans="1:18" x14ac:dyDescent="0.25">
      <c r="A146" s="150" t="s">
        <v>72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5"/>
      <c r="Q146" s="5"/>
      <c r="R146" s="5"/>
    </row>
    <row r="147" spans="1:18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s="17" customFormat="1" x14ac:dyDescent="0.25">
      <c r="A149" s="37" t="s">
        <v>156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 t="s">
        <v>157</v>
      </c>
      <c r="L149" s="37"/>
      <c r="M149" s="37"/>
      <c r="N149" s="37"/>
      <c r="O149" s="37"/>
    </row>
    <row r="150" spans="1:1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</sheetData>
  <mergeCells count="234">
    <mergeCell ref="A1:O1"/>
    <mergeCell ref="A2:O2"/>
    <mergeCell ref="E9:H9"/>
    <mergeCell ref="D55:D57"/>
    <mergeCell ref="E55:E57"/>
    <mergeCell ref="F58:F60"/>
    <mergeCell ref="A55:A57"/>
    <mergeCell ref="A66:O66"/>
    <mergeCell ref="A67:J67"/>
    <mergeCell ref="C55:C57"/>
    <mergeCell ref="F55:F57"/>
    <mergeCell ref="A27:O27"/>
    <mergeCell ref="A28:L28"/>
    <mergeCell ref="M28:M30"/>
    <mergeCell ref="N28:N30"/>
    <mergeCell ref="A29:L29"/>
    <mergeCell ref="M33:N33"/>
    <mergeCell ref="J33:L33"/>
    <mergeCell ref="J34:J35"/>
    <mergeCell ref="K34:K35"/>
    <mergeCell ref="L34:L35"/>
    <mergeCell ref="M34:M35"/>
    <mergeCell ref="N34:N35"/>
    <mergeCell ref="A31:L31"/>
    <mergeCell ref="D108:D109"/>
    <mergeCell ref="E108:E109"/>
    <mergeCell ref="N108:N109"/>
    <mergeCell ref="F108:F109"/>
    <mergeCell ref="A128:L128"/>
    <mergeCell ref="M108:M109"/>
    <mergeCell ref="L108:L109"/>
    <mergeCell ref="M115:O115"/>
    <mergeCell ref="A119:A120"/>
    <mergeCell ref="B119:B120"/>
    <mergeCell ref="C119:C120"/>
    <mergeCell ref="D119:D120"/>
    <mergeCell ref="E119:E120"/>
    <mergeCell ref="A115:A117"/>
    <mergeCell ref="F119:F120"/>
    <mergeCell ref="A122:O122"/>
    <mergeCell ref="A111:A112"/>
    <mergeCell ref="B111:B112"/>
    <mergeCell ref="C111:C112"/>
    <mergeCell ref="D111:D112"/>
    <mergeCell ref="E111:E112"/>
    <mergeCell ref="F111:F112"/>
    <mergeCell ref="A129:L129"/>
    <mergeCell ref="A130:L130"/>
    <mergeCell ref="A131:O131"/>
    <mergeCell ref="A132:O132"/>
    <mergeCell ref="A134:O134"/>
    <mergeCell ref="B135:D135"/>
    <mergeCell ref="E135:L135"/>
    <mergeCell ref="P68:Q68"/>
    <mergeCell ref="P69:P70"/>
    <mergeCell ref="Q69:Q70"/>
    <mergeCell ref="A133:O133"/>
    <mergeCell ref="A123:O123"/>
    <mergeCell ref="A103:L103"/>
    <mergeCell ref="A105:L105"/>
    <mergeCell ref="A106:J106"/>
    <mergeCell ref="A107:A109"/>
    <mergeCell ref="A124:L124"/>
    <mergeCell ref="A125:L125"/>
    <mergeCell ref="A126:L126"/>
    <mergeCell ref="A127:L127"/>
    <mergeCell ref="G108:G109"/>
    <mergeCell ref="H108:I108"/>
    <mergeCell ref="J108:J109"/>
    <mergeCell ref="K108:K109"/>
    <mergeCell ref="E136:L136"/>
    <mergeCell ref="B137:D137"/>
    <mergeCell ref="E137:L137"/>
    <mergeCell ref="B138:D138"/>
    <mergeCell ref="E138:L138"/>
    <mergeCell ref="A143:O143"/>
    <mergeCell ref="A145:O145"/>
    <mergeCell ref="A146:O146"/>
    <mergeCell ref="B139:D139"/>
    <mergeCell ref="E139:L139"/>
    <mergeCell ref="A140:O140"/>
    <mergeCell ref="A141:O141"/>
    <mergeCell ref="A142:O142"/>
    <mergeCell ref="A144:O144"/>
    <mergeCell ref="B136:D136"/>
    <mergeCell ref="A93:D93"/>
    <mergeCell ref="E93:G93"/>
    <mergeCell ref="H93:L93"/>
    <mergeCell ref="A94:D94"/>
    <mergeCell ref="E94:G94"/>
    <mergeCell ref="A82:O82"/>
    <mergeCell ref="A83:O83"/>
    <mergeCell ref="A84:K84"/>
    <mergeCell ref="E85:K85"/>
    <mergeCell ref="H94:L94"/>
    <mergeCell ref="E87:K87"/>
    <mergeCell ref="A88:F88"/>
    <mergeCell ref="A89:K89"/>
    <mergeCell ref="A90:K90"/>
    <mergeCell ref="A91:K91"/>
    <mergeCell ref="A92:I92"/>
    <mergeCell ref="G69:G70"/>
    <mergeCell ref="H69:I69"/>
    <mergeCell ref="J69:J70"/>
    <mergeCell ref="K69:K70"/>
    <mergeCell ref="E86:K86"/>
    <mergeCell ref="L69:L70"/>
    <mergeCell ref="M69:M70"/>
    <mergeCell ref="A68:A70"/>
    <mergeCell ref="B68:D69"/>
    <mergeCell ref="E68:F69"/>
    <mergeCell ref="G68:I68"/>
    <mergeCell ref="J68:L68"/>
    <mergeCell ref="M68:O68"/>
    <mergeCell ref="N69:N70"/>
    <mergeCell ref="O69:O70"/>
    <mergeCell ref="A32:J32"/>
    <mergeCell ref="A33:A35"/>
    <mergeCell ref="B33:D34"/>
    <mergeCell ref="E33:F34"/>
    <mergeCell ref="G33:I33"/>
    <mergeCell ref="G34:G35"/>
    <mergeCell ref="H34:I34"/>
    <mergeCell ref="N11:O11"/>
    <mergeCell ref="K14:M14"/>
    <mergeCell ref="N14:O14"/>
    <mergeCell ref="K15:M15"/>
    <mergeCell ref="N15:O15"/>
    <mergeCell ref="K12:M12"/>
    <mergeCell ref="N12:O12"/>
    <mergeCell ref="A24:J24"/>
    <mergeCell ref="K24:M24"/>
    <mergeCell ref="N24:O24"/>
    <mergeCell ref="A26:J26"/>
    <mergeCell ref="A25:J25"/>
    <mergeCell ref="K25:M25"/>
    <mergeCell ref="N25:O25"/>
    <mergeCell ref="A6:O6"/>
    <mergeCell ref="A8:R8"/>
    <mergeCell ref="A7:O7"/>
    <mergeCell ref="N9:O9"/>
    <mergeCell ref="K10:M10"/>
    <mergeCell ref="N10:O10"/>
    <mergeCell ref="K11:M11"/>
    <mergeCell ref="K23:M23"/>
    <mergeCell ref="N23:O23"/>
    <mergeCell ref="A18:O18"/>
    <mergeCell ref="A19:O19"/>
    <mergeCell ref="N20:O20"/>
    <mergeCell ref="A21:J21"/>
    <mergeCell ref="K21:M21"/>
    <mergeCell ref="N21:O21"/>
    <mergeCell ref="A22:J22"/>
    <mergeCell ref="K22:M22"/>
    <mergeCell ref="N22:O22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A95:D95"/>
    <mergeCell ref="E95:G95"/>
    <mergeCell ref="H95:L95"/>
    <mergeCell ref="A114:J114"/>
    <mergeCell ref="B107:D107"/>
    <mergeCell ref="E107:F107"/>
    <mergeCell ref="G107:I107"/>
    <mergeCell ref="J107:L107"/>
    <mergeCell ref="E96:G96"/>
    <mergeCell ref="H96:L96"/>
    <mergeCell ref="A97:D97"/>
    <mergeCell ref="E97:G97"/>
    <mergeCell ref="H97:L97"/>
    <mergeCell ref="A98:D98"/>
    <mergeCell ref="E98:G98"/>
    <mergeCell ref="H98:L98"/>
    <mergeCell ref="A96:D96"/>
    <mergeCell ref="A100:O100"/>
    <mergeCell ref="A102:L102"/>
    <mergeCell ref="M102:M104"/>
    <mergeCell ref="N102:N104"/>
    <mergeCell ref="M107:N107"/>
    <mergeCell ref="B108:B109"/>
    <mergeCell ref="C108:C109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40:F42"/>
    <mergeCell ref="A43:A45"/>
    <mergeCell ref="B43:B45"/>
    <mergeCell ref="C43:C45"/>
    <mergeCell ref="D43:D45"/>
    <mergeCell ref="E43:E45"/>
    <mergeCell ref="F43:F45"/>
    <mergeCell ref="A46:A48"/>
    <mergeCell ref="B46:B48"/>
    <mergeCell ref="C46:C48"/>
    <mergeCell ref="D46:D48"/>
    <mergeCell ref="E46:E48"/>
    <mergeCell ref="F46:F48"/>
    <mergeCell ref="A49:A51"/>
    <mergeCell ref="B49:B51"/>
    <mergeCell ref="C49:C51"/>
    <mergeCell ref="D49:D51"/>
    <mergeCell ref="E49:E51"/>
    <mergeCell ref="F49:F51"/>
    <mergeCell ref="A52:A54"/>
    <mergeCell ref="B52:B54"/>
    <mergeCell ref="C52:C54"/>
    <mergeCell ref="D52:D54"/>
    <mergeCell ref="E52:E54"/>
  </mergeCells>
  <hyperlinks>
    <hyperlink ref="M115" location="sub_777" display="sub_777" xr:uid="{00000000-0004-0000-0000-000000000000}"/>
    <hyperlink ref="P115" location="sub_666" display="sub_666" xr:uid="{00000000-0004-0000-0000-000001000000}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AE151"/>
  <sheetViews>
    <sheetView view="pageBreakPreview" zoomScale="60" workbookViewId="0">
      <selection activeCell="A18" sqref="A18:O18"/>
    </sheetView>
  </sheetViews>
  <sheetFormatPr defaultRowHeight="18.75" x14ac:dyDescent="0.2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1" customWidth="1"/>
    <col min="17" max="17" width="13.8554687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8" s="77" customFormat="1" ht="65.25" customHeight="1" x14ac:dyDescent="0.25">
      <c r="A1" s="183" t="s">
        <v>103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8" s="77" customFormat="1" ht="137.25" customHeight="1" x14ac:dyDescent="0.25">
      <c r="A2" s="184" t="s">
        <v>179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4" spans="1:18" s="17" customFormat="1" x14ac:dyDescent="0.25">
      <c r="L4" s="17" t="s">
        <v>189</v>
      </c>
    </row>
    <row r="5" spans="1:18" s="17" customFormat="1" x14ac:dyDescent="0.25">
      <c r="L5" s="17" t="s">
        <v>194</v>
      </c>
    </row>
    <row r="6" spans="1:18" s="17" customFormat="1" ht="35.25" customHeight="1" x14ac:dyDescent="0.25">
      <c r="A6" s="139" t="s">
        <v>181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8" s="17" customFormat="1" ht="30.75" customHeight="1" x14ac:dyDescent="0.25">
      <c r="A7" s="143" t="s">
        <v>182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8" ht="16.5" hidden="1" customHeight="1" x14ac:dyDescent="0.25">
      <c r="A8" s="141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18" ht="26.25" customHeight="1" thickBot="1" x14ac:dyDescent="0.3">
      <c r="A9" s="22"/>
      <c r="B9" s="21"/>
      <c r="C9" s="21"/>
      <c r="D9" s="21"/>
      <c r="E9" s="185" t="s">
        <v>183</v>
      </c>
      <c r="F9" s="185"/>
      <c r="G9" s="185"/>
      <c r="H9" s="185"/>
      <c r="I9" s="21"/>
      <c r="J9" s="21"/>
      <c r="K9" s="4"/>
      <c r="L9" s="4"/>
      <c r="M9" s="4"/>
      <c r="N9" s="144" t="s">
        <v>1</v>
      </c>
      <c r="O9" s="145"/>
      <c r="P9" s="21"/>
      <c r="Q9" s="21"/>
      <c r="R9" s="21"/>
    </row>
    <row r="10" spans="1:18" ht="16.5" customHeight="1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124" t="s">
        <v>3</v>
      </c>
      <c r="L10" s="124"/>
      <c r="M10" s="134"/>
      <c r="N10" s="146" t="s">
        <v>4</v>
      </c>
      <c r="O10" s="147"/>
      <c r="P10" s="21"/>
      <c r="Q10" s="21"/>
      <c r="R10" s="21"/>
    </row>
    <row r="11" spans="1:18" ht="16.5" customHeight="1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137" t="s">
        <v>92</v>
      </c>
      <c r="L11" s="137"/>
      <c r="M11" s="138"/>
      <c r="N11" s="132" t="s">
        <v>184</v>
      </c>
      <c r="O11" s="133"/>
      <c r="P11" s="21"/>
      <c r="Q11" s="21"/>
      <c r="R11" s="21"/>
    </row>
    <row r="12" spans="1:18" ht="16.5" customHeight="1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137" t="s">
        <v>93</v>
      </c>
      <c r="L12" s="137"/>
      <c r="M12" s="138"/>
      <c r="N12" s="132" t="s">
        <v>185</v>
      </c>
      <c r="O12" s="133"/>
      <c r="P12" s="21"/>
      <c r="Q12" s="21"/>
      <c r="R12" s="21"/>
    </row>
    <row r="13" spans="1:18" ht="16.5" customHeigh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3"/>
      <c r="M13" s="24" t="s">
        <v>94</v>
      </c>
      <c r="N13" s="25"/>
      <c r="O13" s="26"/>
      <c r="P13" s="21"/>
      <c r="Q13" s="21"/>
      <c r="R13" s="21"/>
    </row>
    <row r="14" spans="1:18" ht="16.5" customHeigh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124" t="s">
        <v>95</v>
      </c>
      <c r="L14" s="124"/>
      <c r="M14" s="134"/>
      <c r="N14" s="135" t="s">
        <v>161</v>
      </c>
      <c r="O14" s="136"/>
      <c r="P14" s="21"/>
      <c r="Q14" s="21"/>
      <c r="R14" s="21"/>
    </row>
    <row r="15" spans="1:18" ht="16.5" customHeigh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124"/>
      <c r="L15" s="124"/>
      <c r="M15" s="134"/>
      <c r="N15" s="135"/>
      <c r="O15" s="136"/>
      <c r="P15" s="21"/>
      <c r="Q15" s="21"/>
      <c r="R15" s="21"/>
    </row>
    <row r="16" spans="1:18" ht="16.5" customHeigh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14"/>
      <c r="L16" s="14"/>
      <c r="M16" s="14"/>
      <c r="N16" s="15"/>
      <c r="O16" s="15"/>
      <c r="P16" s="21"/>
      <c r="Q16" s="21"/>
      <c r="R16" s="21"/>
    </row>
    <row r="17" spans="1:18" ht="16.5" customHeigh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14"/>
      <c r="L17" s="14"/>
      <c r="M17" s="14"/>
      <c r="N17" s="15"/>
      <c r="O17" s="15"/>
      <c r="P17" s="21"/>
      <c r="Q17" s="21"/>
      <c r="R17" s="21"/>
    </row>
    <row r="18" spans="1:18" ht="74.25" customHeight="1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2"/>
      <c r="Q18" s="2"/>
      <c r="R18" s="2"/>
    </row>
    <row r="19" spans="1:18" ht="123" customHeight="1" x14ac:dyDescent="0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2"/>
      <c r="Q19" s="2"/>
      <c r="R19" s="2"/>
    </row>
    <row r="20" spans="1:18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30"/>
      <c r="O20" s="130"/>
      <c r="P20" s="5"/>
      <c r="Q20" s="5"/>
      <c r="R20" s="5"/>
    </row>
    <row r="21" spans="1:18" ht="18.75" customHeight="1" x14ac:dyDescent="0.25">
      <c r="A21" s="126" t="s">
        <v>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4"/>
      <c r="L21" s="124"/>
      <c r="M21" s="124"/>
      <c r="N21" s="125"/>
      <c r="O21" s="125"/>
      <c r="P21" s="5"/>
      <c r="Q21" s="5"/>
      <c r="R21" s="5"/>
    </row>
    <row r="22" spans="1:18" ht="23.25" x14ac:dyDescent="0.25">
      <c r="A22" s="131" t="s">
        <v>111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24"/>
      <c r="L22" s="124"/>
      <c r="M22" s="124"/>
      <c r="N22" s="125"/>
      <c r="O22" s="125"/>
      <c r="P22" s="5"/>
      <c r="Q22" s="5"/>
      <c r="R22" s="5"/>
    </row>
    <row r="23" spans="1:18" ht="20.25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124"/>
      <c r="L23" s="124"/>
      <c r="M23" s="124"/>
      <c r="N23" s="125"/>
      <c r="O23" s="125"/>
      <c r="P23" s="5"/>
      <c r="Q23" s="5"/>
      <c r="R23" s="5"/>
    </row>
    <row r="24" spans="1:18" ht="18.75" customHeight="1" x14ac:dyDescent="0.25">
      <c r="A24" s="126" t="s">
        <v>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4"/>
      <c r="L24" s="124"/>
      <c r="M24" s="124"/>
      <c r="N24" s="125"/>
      <c r="O24" s="125"/>
      <c r="P24" s="5"/>
      <c r="Q24" s="5"/>
      <c r="R24" s="5"/>
    </row>
    <row r="25" spans="1:18" ht="26.25" customHeight="1" x14ac:dyDescent="0.25">
      <c r="A25" s="129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4"/>
      <c r="L25" s="124"/>
      <c r="M25" s="124"/>
      <c r="N25" s="125"/>
      <c r="O25" s="125"/>
      <c r="P25" s="5"/>
      <c r="Q25" s="5"/>
      <c r="R25" s="5"/>
    </row>
    <row r="26" spans="1:18" ht="18.75" customHeight="1" x14ac:dyDescent="0.25">
      <c r="A26" s="127" t="s">
        <v>104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4"/>
      <c r="L26" s="14"/>
      <c r="M26" s="14"/>
      <c r="N26" s="15"/>
      <c r="O26" s="15"/>
      <c r="P26" s="5"/>
      <c r="Q26" s="5"/>
      <c r="R26" s="5"/>
    </row>
    <row r="27" spans="1:18" x14ac:dyDescent="0.25">
      <c r="A27" s="179" t="s">
        <v>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"/>
      <c r="Q27" s="5"/>
      <c r="R27" s="5"/>
    </row>
    <row r="28" spans="1:18" ht="42" customHeight="1" x14ac:dyDescent="0.25">
      <c r="A28" s="179" t="s">
        <v>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90" t="s">
        <v>102</v>
      </c>
      <c r="N28" s="157" t="s">
        <v>116</v>
      </c>
      <c r="O28" s="5"/>
      <c r="P28" s="5"/>
      <c r="Q28" s="5"/>
      <c r="R28" s="5"/>
    </row>
    <row r="29" spans="1:18" x14ac:dyDescent="0.25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91"/>
      <c r="N29" s="157"/>
      <c r="O29" s="5"/>
      <c r="P29" s="5"/>
      <c r="Q29" s="5"/>
      <c r="R29" s="5"/>
    </row>
    <row r="30" spans="1:18" ht="18.75" customHeight="1" x14ac:dyDescent="0.25">
      <c r="A30" s="5" t="s">
        <v>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91"/>
      <c r="N30" s="157"/>
      <c r="O30" s="5"/>
      <c r="P30" s="5"/>
      <c r="Q30" s="5"/>
      <c r="R30" s="5"/>
    </row>
    <row r="31" spans="1:18" x14ac:dyDescent="0.25">
      <c r="A31" s="150" t="s">
        <v>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5"/>
      <c r="N31" s="4"/>
      <c r="O31" s="5"/>
      <c r="P31" s="5"/>
      <c r="Q31" s="5"/>
      <c r="R31" s="5"/>
    </row>
    <row r="32" spans="1:18" x14ac:dyDescent="0.25">
      <c r="A32" s="150" t="s">
        <v>84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5"/>
      <c r="L32" s="5"/>
      <c r="M32" s="5"/>
      <c r="N32" s="4"/>
      <c r="O32" s="5"/>
      <c r="P32" s="5"/>
      <c r="Q32" s="5"/>
      <c r="R32" s="5"/>
    </row>
    <row r="33" spans="1:18" ht="93.75" customHeight="1" x14ac:dyDescent="0.25">
      <c r="A33" s="119" t="s">
        <v>10</v>
      </c>
      <c r="B33" s="119" t="s">
        <v>11</v>
      </c>
      <c r="C33" s="119"/>
      <c r="D33" s="119"/>
      <c r="E33" s="119" t="s">
        <v>12</v>
      </c>
      <c r="F33" s="119"/>
      <c r="G33" s="119" t="s">
        <v>13</v>
      </c>
      <c r="H33" s="119"/>
      <c r="I33" s="119"/>
      <c r="J33" s="119" t="s">
        <v>14</v>
      </c>
      <c r="K33" s="119"/>
      <c r="L33" s="119"/>
      <c r="M33" s="108" t="s">
        <v>96</v>
      </c>
      <c r="N33" s="110"/>
      <c r="O33" s="5"/>
      <c r="P33" s="5"/>
      <c r="Q33" s="5"/>
      <c r="R33" s="5"/>
    </row>
    <row r="34" spans="1:18" ht="59.25" customHeight="1" x14ac:dyDescent="0.25">
      <c r="A34" s="123"/>
      <c r="B34" s="119"/>
      <c r="C34" s="119"/>
      <c r="D34" s="119"/>
      <c r="E34" s="119"/>
      <c r="F34" s="119"/>
      <c r="G34" s="119" t="s">
        <v>15</v>
      </c>
      <c r="H34" s="119" t="s">
        <v>16</v>
      </c>
      <c r="I34" s="119"/>
      <c r="J34" s="119" t="s">
        <v>170</v>
      </c>
      <c r="K34" s="119" t="s">
        <v>171</v>
      </c>
      <c r="L34" s="119" t="s">
        <v>186</v>
      </c>
      <c r="M34" s="148" t="s">
        <v>97</v>
      </c>
      <c r="N34" s="149" t="s">
        <v>98</v>
      </c>
      <c r="O34" s="5"/>
      <c r="P34" s="5"/>
      <c r="Q34" s="5"/>
      <c r="R34" s="5"/>
    </row>
    <row r="35" spans="1:18" ht="112.5" x14ac:dyDescent="0.25">
      <c r="A35" s="123"/>
      <c r="B35" s="16" t="s">
        <v>17</v>
      </c>
      <c r="C35" s="16" t="s">
        <v>18</v>
      </c>
      <c r="D35" s="16" t="s">
        <v>79</v>
      </c>
      <c r="E35" s="16" t="s">
        <v>19</v>
      </c>
      <c r="F35" s="16" t="s">
        <v>20</v>
      </c>
      <c r="G35" s="123"/>
      <c r="H35" s="16" t="s">
        <v>21</v>
      </c>
      <c r="I35" s="16" t="s">
        <v>22</v>
      </c>
      <c r="J35" s="119"/>
      <c r="K35" s="123"/>
      <c r="L35" s="123"/>
      <c r="M35" s="148"/>
      <c r="N35" s="149"/>
      <c r="O35" s="5"/>
      <c r="P35" s="5"/>
      <c r="Q35" s="5"/>
      <c r="R35" s="5"/>
    </row>
    <row r="36" spans="1:18" x14ac:dyDescent="0.25">
      <c r="A36" s="55">
        <v>1</v>
      </c>
      <c r="B36" s="55">
        <v>2</v>
      </c>
      <c r="C36" s="55">
        <v>3</v>
      </c>
      <c r="D36" s="55">
        <v>4</v>
      </c>
      <c r="E36" s="55">
        <v>5</v>
      </c>
      <c r="F36" s="55">
        <v>6</v>
      </c>
      <c r="G36" s="9">
        <v>7</v>
      </c>
      <c r="H36" s="9">
        <v>8</v>
      </c>
      <c r="I36" s="9">
        <v>9</v>
      </c>
      <c r="J36" s="9">
        <v>10</v>
      </c>
      <c r="K36" s="9">
        <v>11</v>
      </c>
      <c r="L36" s="9">
        <v>12</v>
      </c>
      <c r="M36" s="27">
        <v>13</v>
      </c>
      <c r="N36" s="27">
        <v>14</v>
      </c>
      <c r="O36" s="5"/>
      <c r="P36" s="5"/>
      <c r="Q36" s="5"/>
      <c r="R36" s="5"/>
    </row>
    <row r="37" spans="1:18" ht="37.5" x14ac:dyDescent="0.25">
      <c r="A37" s="96" t="s">
        <v>162</v>
      </c>
      <c r="B37" s="97" t="s">
        <v>27</v>
      </c>
      <c r="C37" s="97" t="s">
        <v>174</v>
      </c>
      <c r="D37" s="97" t="s">
        <v>73</v>
      </c>
      <c r="E37" s="98" t="s">
        <v>28</v>
      </c>
      <c r="F37" s="104"/>
      <c r="G37" s="64" t="s">
        <v>153</v>
      </c>
      <c r="H37" s="9" t="s">
        <v>83</v>
      </c>
      <c r="I37" s="9">
        <v>744</v>
      </c>
      <c r="J37" s="9">
        <v>100</v>
      </c>
      <c r="K37" s="10">
        <v>100</v>
      </c>
      <c r="L37" s="10">
        <v>100</v>
      </c>
      <c r="M37" s="27">
        <v>10</v>
      </c>
      <c r="N37" s="27">
        <v>10</v>
      </c>
      <c r="O37" s="5"/>
      <c r="P37" s="5"/>
      <c r="Q37" s="5"/>
      <c r="R37" s="5"/>
    </row>
    <row r="38" spans="1:18" ht="56.25" x14ac:dyDescent="0.25">
      <c r="A38" s="96"/>
      <c r="B38" s="97"/>
      <c r="C38" s="97"/>
      <c r="D38" s="97"/>
      <c r="E38" s="99"/>
      <c r="F38" s="102"/>
      <c r="G38" s="64" t="s">
        <v>154</v>
      </c>
      <c r="H38" s="33" t="s">
        <v>83</v>
      </c>
      <c r="I38" s="9">
        <v>744</v>
      </c>
      <c r="J38" s="9">
        <v>30</v>
      </c>
      <c r="K38" s="10">
        <v>30</v>
      </c>
      <c r="L38" s="10">
        <v>30</v>
      </c>
      <c r="M38" s="27">
        <v>10</v>
      </c>
      <c r="N38" s="35">
        <v>3</v>
      </c>
      <c r="O38" s="5"/>
      <c r="P38" s="5"/>
      <c r="Q38" s="5"/>
      <c r="R38" s="5"/>
    </row>
    <row r="39" spans="1:18" ht="75" x14ac:dyDescent="0.25">
      <c r="A39" s="96"/>
      <c r="B39" s="97"/>
      <c r="C39" s="97"/>
      <c r="D39" s="97"/>
      <c r="E39" s="100"/>
      <c r="F39" s="103"/>
      <c r="G39" s="64" t="s">
        <v>155</v>
      </c>
      <c r="H39" s="72" t="s">
        <v>160</v>
      </c>
      <c r="I39" s="73">
        <v>642</v>
      </c>
      <c r="J39" s="9">
        <v>0</v>
      </c>
      <c r="K39" s="10">
        <v>0</v>
      </c>
      <c r="L39" s="10">
        <v>0</v>
      </c>
      <c r="M39" s="27">
        <v>0</v>
      </c>
      <c r="N39" s="35">
        <v>0</v>
      </c>
      <c r="O39" s="5"/>
      <c r="P39" s="5"/>
      <c r="Q39" s="5"/>
      <c r="R39" s="5"/>
    </row>
    <row r="40" spans="1:18" ht="37.5" x14ac:dyDescent="0.25">
      <c r="A40" s="96" t="s">
        <v>163</v>
      </c>
      <c r="B40" s="97" t="s">
        <v>27</v>
      </c>
      <c r="C40" s="97" t="s">
        <v>174</v>
      </c>
      <c r="D40" s="97" t="s">
        <v>74</v>
      </c>
      <c r="E40" s="98" t="s">
        <v>28</v>
      </c>
      <c r="F40" s="104"/>
      <c r="G40" s="64" t="s">
        <v>153</v>
      </c>
      <c r="H40" s="9" t="s">
        <v>83</v>
      </c>
      <c r="I40" s="9">
        <v>744</v>
      </c>
      <c r="J40" s="9">
        <v>100</v>
      </c>
      <c r="K40" s="10">
        <v>100</v>
      </c>
      <c r="L40" s="10">
        <v>100</v>
      </c>
      <c r="M40" s="27">
        <v>10</v>
      </c>
      <c r="N40" s="27">
        <v>10</v>
      </c>
      <c r="O40" s="5"/>
      <c r="P40" s="5"/>
      <c r="Q40" s="5"/>
      <c r="R40" s="5"/>
    </row>
    <row r="41" spans="1:18" ht="56.25" x14ac:dyDescent="0.25">
      <c r="A41" s="96"/>
      <c r="B41" s="97"/>
      <c r="C41" s="97"/>
      <c r="D41" s="97"/>
      <c r="E41" s="99"/>
      <c r="F41" s="102"/>
      <c r="G41" s="64" t="s">
        <v>154</v>
      </c>
      <c r="H41" s="33" t="s">
        <v>83</v>
      </c>
      <c r="I41" s="9">
        <v>744</v>
      </c>
      <c r="J41" s="9">
        <v>30</v>
      </c>
      <c r="K41" s="10">
        <v>30</v>
      </c>
      <c r="L41" s="10">
        <v>30</v>
      </c>
      <c r="M41" s="27">
        <v>10</v>
      </c>
      <c r="N41" s="35">
        <v>3</v>
      </c>
      <c r="O41" s="5"/>
      <c r="P41" s="5"/>
      <c r="Q41" s="5"/>
      <c r="R41" s="5"/>
    </row>
    <row r="42" spans="1:18" ht="75" x14ac:dyDescent="0.25">
      <c r="A42" s="96"/>
      <c r="B42" s="97"/>
      <c r="C42" s="97"/>
      <c r="D42" s="97"/>
      <c r="E42" s="100"/>
      <c r="F42" s="103"/>
      <c r="G42" s="64" t="s">
        <v>155</v>
      </c>
      <c r="H42" s="66" t="s">
        <v>160</v>
      </c>
      <c r="I42" s="74">
        <v>642</v>
      </c>
      <c r="J42" s="9">
        <v>0</v>
      </c>
      <c r="K42" s="10">
        <v>0</v>
      </c>
      <c r="L42" s="10">
        <v>0</v>
      </c>
      <c r="M42" s="27">
        <v>0</v>
      </c>
      <c r="N42" s="35">
        <v>0</v>
      </c>
      <c r="O42" s="5"/>
      <c r="P42" s="5"/>
      <c r="Q42" s="5"/>
      <c r="R42" s="5"/>
    </row>
    <row r="43" spans="1:18" ht="37.5" x14ac:dyDescent="0.25">
      <c r="A43" s="96" t="s">
        <v>164</v>
      </c>
      <c r="B43" s="97" t="s">
        <v>27</v>
      </c>
      <c r="C43" s="97" t="s">
        <v>174</v>
      </c>
      <c r="D43" s="97" t="s">
        <v>75</v>
      </c>
      <c r="E43" s="98" t="s">
        <v>28</v>
      </c>
      <c r="F43" s="101"/>
      <c r="G43" s="64" t="s">
        <v>153</v>
      </c>
      <c r="H43" s="9" t="s">
        <v>83</v>
      </c>
      <c r="I43" s="9">
        <v>744</v>
      </c>
      <c r="J43" s="9">
        <v>100</v>
      </c>
      <c r="K43" s="10">
        <v>100</v>
      </c>
      <c r="L43" s="10">
        <v>100</v>
      </c>
      <c r="M43" s="27">
        <v>10</v>
      </c>
      <c r="N43" s="27">
        <v>10</v>
      </c>
      <c r="O43" s="5"/>
      <c r="P43" s="5"/>
      <c r="Q43" s="5"/>
      <c r="R43" s="5"/>
    </row>
    <row r="44" spans="1:18" ht="56.25" x14ac:dyDescent="0.25">
      <c r="A44" s="96"/>
      <c r="B44" s="97"/>
      <c r="C44" s="97"/>
      <c r="D44" s="97"/>
      <c r="E44" s="99"/>
      <c r="F44" s="102"/>
      <c r="G44" s="64" t="s">
        <v>154</v>
      </c>
      <c r="H44" s="33" t="s">
        <v>83</v>
      </c>
      <c r="I44" s="9">
        <v>744</v>
      </c>
      <c r="J44" s="9">
        <v>30</v>
      </c>
      <c r="K44" s="10">
        <v>30</v>
      </c>
      <c r="L44" s="10">
        <v>30</v>
      </c>
      <c r="M44" s="27">
        <v>10</v>
      </c>
      <c r="N44" s="35">
        <v>3</v>
      </c>
      <c r="O44" s="5"/>
      <c r="P44" s="5"/>
      <c r="Q44" s="5"/>
      <c r="R44" s="5"/>
    </row>
    <row r="45" spans="1:18" ht="75" x14ac:dyDescent="0.25">
      <c r="A45" s="96"/>
      <c r="B45" s="97"/>
      <c r="C45" s="97"/>
      <c r="D45" s="97"/>
      <c r="E45" s="100"/>
      <c r="F45" s="103"/>
      <c r="G45" s="64" t="s">
        <v>155</v>
      </c>
      <c r="H45" s="66" t="s">
        <v>160</v>
      </c>
      <c r="I45" s="74">
        <v>642</v>
      </c>
      <c r="J45" s="9">
        <v>0</v>
      </c>
      <c r="K45" s="10">
        <v>0</v>
      </c>
      <c r="L45" s="10">
        <v>0</v>
      </c>
      <c r="M45" s="27">
        <v>0</v>
      </c>
      <c r="N45" s="35">
        <v>0</v>
      </c>
      <c r="O45" s="5"/>
      <c r="P45" s="5"/>
      <c r="Q45" s="5"/>
      <c r="R45" s="5"/>
    </row>
    <row r="46" spans="1:18" ht="37.5" x14ac:dyDescent="0.25">
      <c r="A46" s="96" t="s">
        <v>165</v>
      </c>
      <c r="B46" s="97" t="s">
        <v>27</v>
      </c>
      <c r="C46" s="97" t="s">
        <v>174</v>
      </c>
      <c r="D46" s="97" t="s">
        <v>76</v>
      </c>
      <c r="E46" s="98" t="s">
        <v>28</v>
      </c>
      <c r="F46" s="101"/>
      <c r="G46" s="64" t="s">
        <v>153</v>
      </c>
      <c r="H46" s="9" t="s">
        <v>83</v>
      </c>
      <c r="I46" s="9">
        <v>744</v>
      </c>
      <c r="J46" s="9">
        <v>100</v>
      </c>
      <c r="K46" s="10">
        <v>100</v>
      </c>
      <c r="L46" s="10">
        <v>100</v>
      </c>
      <c r="M46" s="27">
        <v>10</v>
      </c>
      <c r="N46" s="27">
        <v>10</v>
      </c>
      <c r="O46" s="5"/>
      <c r="P46" s="5"/>
      <c r="Q46" s="5"/>
      <c r="R46" s="5"/>
    </row>
    <row r="47" spans="1:18" ht="56.25" x14ac:dyDescent="0.25">
      <c r="A47" s="96"/>
      <c r="B47" s="97"/>
      <c r="C47" s="97"/>
      <c r="D47" s="97"/>
      <c r="E47" s="99"/>
      <c r="F47" s="102"/>
      <c r="G47" s="64" t="s">
        <v>154</v>
      </c>
      <c r="H47" s="33" t="s">
        <v>83</v>
      </c>
      <c r="I47" s="9">
        <v>744</v>
      </c>
      <c r="J47" s="9">
        <v>30</v>
      </c>
      <c r="K47" s="10">
        <v>30</v>
      </c>
      <c r="L47" s="10">
        <v>30</v>
      </c>
      <c r="M47" s="27">
        <v>10</v>
      </c>
      <c r="N47" s="35">
        <v>3</v>
      </c>
      <c r="O47" s="5"/>
      <c r="P47" s="5"/>
      <c r="Q47" s="5"/>
      <c r="R47" s="5"/>
    </row>
    <row r="48" spans="1:18" ht="75" x14ac:dyDescent="0.25">
      <c r="A48" s="96"/>
      <c r="B48" s="97"/>
      <c r="C48" s="97"/>
      <c r="D48" s="97"/>
      <c r="E48" s="100"/>
      <c r="F48" s="103"/>
      <c r="G48" s="64" t="s">
        <v>155</v>
      </c>
      <c r="H48" s="66" t="s">
        <v>160</v>
      </c>
      <c r="I48" s="74">
        <v>642</v>
      </c>
      <c r="J48" s="9">
        <v>0</v>
      </c>
      <c r="K48" s="10">
        <v>0</v>
      </c>
      <c r="L48" s="10">
        <v>0</v>
      </c>
      <c r="M48" s="27">
        <v>0</v>
      </c>
      <c r="N48" s="35">
        <v>0</v>
      </c>
      <c r="O48" s="5"/>
      <c r="P48" s="5"/>
      <c r="Q48" s="5"/>
      <c r="R48" s="5"/>
    </row>
    <row r="49" spans="1:18" ht="37.5" hidden="1" x14ac:dyDescent="0.25">
      <c r="A49" s="96" t="s">
        <v>166</v>
      </c>
      <c r="B49" s="97" t="s">
        <v>27</v>
      </c>
      <c r="C49" s="97" t="s">
        <v>174</v>
      </c>
      <c r="D49" s="97" t="s">
        <v>77</v>
      </c>
      <c r="E49" s="98" t="s">
        <v>28</v>
      </c>
      <c r="F49" s="101"/>
      <c r="G49" s="64" t="s">
        <v>153</v>
      </c>
      <c r="H49" s="9" t="s">
        <v>83</v>
      </c>
      <c r="I49" s="9">
        <v>744</v>
      </c>
      <c r="J49" s="9">
        <v>100</v>
      </c>
      <c r="K49" s="10">
        <v>100</v>
      </c>
      <c r="L49" s="10">
        <v>100</v>
      </c>
      <c r="M49" s="27">
        <v>10</v>
      </c>
      <c r="N49" s="27">
        <v>10</v>
      </c>
      <c r="O49" s="5"/>
      <c r="P49" s="5"/>
      <c r="Q49" s="5"/>
      <c r="R49" s="5"/>
    </row>
    <row r="50" spans="1:18" ht="56.25" hidden="1" x14ac:dyDescent="0.25">
      <c r="A50" s="96"/>
      <c r="B50" s="97"/>
      <c r="C50" s="97"/>
      <c r="D50" s="97"/>
      <c r="E50" s="99"/>
      <c r="F50" s="102"/>
      <c r="G50" s="64" t="s">
        <v>154</v>
      </c>
      <c r="H50" s="33" t="s">
        <v>83</v>
      </c>
      <c r="I50" s="9">
        <v>744</v>
      </c>
      <c r="J50" s="9">
        <v>30</v>
      </c>
      <c r="K50" s="10">
        <v>30</v>
      </c>
      <c r="L50" s="10">
        <v>30</v>
      </c>
      <c r="M50" s="27">
        <v>10</v>
      </c>
      <c r="N50" s="35">
        <v>3</v>
      </c>
      <c r="O50" s="5"/>
      <c r="P50" s="5"/>
      <c r="Q50" s="5"/>
      <c r="R50" s="5"/>
    </row>
    <row r="51" spans="1:18" ht="75" hidden="1" x14ac:dyDescent="0.25">
      <c r="A51" s="96"/>
      <c r="B51" s="97"/>
      <c r="C51" s="97"/>
      <c r="D51" s="97"/>
      <c r="E51" s="100"/>
      <c r="F51" s="103"/>
      <c r="G51" s="64" t="s">
        <v>155</v>
      </c>
      <c r="H51" s="66" t="s">
        <v>160</v>
      </c>
      <c r="I51" s="74">
        <v>642</v>
      </c>
      <c r="J51" s="9">
        <v>0</v>
      </c>
      <c r="K51" s="10">
        <v>0</v>
      </c>
      <c r="L51" s="10">
        <v>0</v>
      </c>
      <c r="M51" s="27">
        <v>0</v>
      </c>
      <c r="N51" s="35">
        <v>0</v>
      </c>
      <c r="O51" s="5"/>
      <c r="P51" s="5"/>
      <c r="Q51" s="5"/>
      <c r="R51" s="5"/>
    </row>
    <row r="52" spans="1:18" ht="37.5" x14ac:dyDescent="0.25">
      <c r="A52" s="96" t="s">
        <v>177</v>
      </c>
      <c r="B52" s="97" t="s">
        <v>27</v>
      </c>
      <c r="C52" s="97" t="s">
        <v>174</v>
      </c>
      <c r="D52" s="97" t="s">
        <v>175</v>
      </c>
      <c r="E52" s="98" t="s">
        <v>28</v>
      </c>
      <c r="F52" s="171"/>
      <c r="G52" s="64" t="s">
        <v>153</v>
      </c>
      <c r="H52" s="9" t="s">
        <v>83</v>
      </c>
      <c r="I52" s="9">
        <v>744</v>
      </c>
      <c r="J52" s="9">
        <v>100</v>
      </c>
      <c r="K52" s="10">
        <v>100</v>
      </c>
      <c r="L52" s="10">
        <v>100</v>
      </c>
      <c r="M52" s="27">
        <v>10</v>
      </c>
      <c r="N52" s="27">
        <v>10</v>
      </c>
      <c r="O52" s="5"/>
      <c r="P52" s="5"/>
      <c r="Q52" s="5"/>
      <c r="R52" s="5"/>
    </row>
    <row r="53" spans="1:18" ht="56.25" x14ac:dyDescent="0.25">
      <c r="A53" s="96"/>
      <c r="B53" s="97"/>
      <c r="C53" s="97"/>
      <c r="D53" s="97"/>
      <c r="E53" s="99"/>
      <c r="F53" s="102"/>
      <c r="G53" s="64" t="s">
        <v>154</v>
      </c>
      <c r="H53" s="33" t="s">
        <v>83</v>
      </c>
      <c r="I53" s="9">
        <v>744</v>
      </c>
      <c r="J53" s="9">
        <v>30</v>
      </c>
      <c r="K53" s="10">
        <v>30</v>
      </c>
      <c r="L53" s="10">
        <v>30</v>
      </c>
      <c r="M53" s="27">
        <v>10</v>
      </c>
      <c r="N53" s="35">
        <v>3</v>
      </c>
      <c r="O53" s="5"/>
      <c r="P53" s="5"/>
      <c r="Q53" s="5"/>
      <c r="R53" s="5"/>
    </row>
    <row r="54" spans="1:18" ht="75" x14ac:dyDescent="0.25">
      <c r="A54" s="96"/>
      <c r="B54" s="97"/>
      <c r="C54" s="97"/>
      <c r="D54" s="97"/>
      <c r="E54" s="100"/>
      <c r="F54" s="193"/>
      <c r="G54" s="64" t="s">
        <v>155</v>
      </c>
      <c r="H54" s="66" t="s">
        <v>160</v>
      </c>
      <c r="I54" s="74">
        <v>642</v>
      </c>
      <c r="J54" s="9">
        <v>0</v>
      </c>
      <c r="K54" s="10">
        <v>0</v>
      </c>
      <c r="L54" s="10">
        <v>0</v>
      </c>
      <c r="M54" s="27">
        <v>0</v>
      </c>
      <c r="N54" s="35">
        <v>0</v>
      </c>
      <c r="O54" s="5"/>
      <c r="P54" s="5"/>
      <c r="Q54" s="5"/>
      <c r="R54" s="5"/>
    </row>
    <row r="55" spans="1:18" ht="42" hidden="1" customHeight="1" x14ac:dyDescent="0.25">
      <c r="A55" s="96" t="s">
        <v>168</v>
      </c>
      <c r="B55" s="182" t="s">
        <v>106</v>
      </c>
      <c r="C55" s="182" t="s">
        <v>107</v>
      </c>
      <c r="D55" s="97" t="s">
        <v>75</v>
      </c>
      <c r="E55" s="97" t="s">
        <v>28</v>
      </c>
      <c r="F55" s="97" t="s">
        <v>20</v>
      </c>
      <c r="G55" s="64" t="s">
        <v>153</v>
      </c>
      <c r="H55" s="9" t="s">
        <v>83</v>
      </c>
      <c r="I55" s="9">
        <v>744</v>
      </c>
      <c r="J55" s="9">
        <v>100</v>
      </c>
      <c r="K55" s="10">
        <v>100</v>
      </c>
      <c r="L55" s="10">
        <v>100</v>
      </c>
      <c r="M55" s="27">
        <v>10</v>
      </c>
      <c r="N55" s="27">
        <v>10</v>
      </c>
      <c r="O55" s="5"/>
      <c r="P55" s="5"/>
      <c r="Q55" s="5"/>
      <c r="R55" s="5"/>
    </row>
    <row r="56" spans="1:18" ht="63.75" hidden="1" customHeight="1" x14ac:dyDescent="0.25">
      <c r="A56" s="96"/>
      <c r="B56" s="182"/>
      <c r="C56" s="182"/>
      <c r="D56" s="97"/>
      <c r="E56" s="97"/>
      <c r="F56" s="97"/>
      <c r="G56" s="64" t="s">
        <v>154</v>
      </c>
      <c r="H56" s="33" t="s">
        <v>83</v>
      </c>
      <c r="I56" s="9">
        <v>744</v>
      </c>
      <c r="J56" s="9">
        <v>30</v>
      </c>
      <c r="K56" s="10">
        <v>30</v>
      </c>
      <c r="L56" s="10">
        <v>30</v>
      </c>
      <c r="M56" s="27">
        <v>10</v>
      </c>
      <c r="N56" s="35">
        <v>3</v>
      </c>
      <c r="O56" s="5"/>
      <c r="P56" s="5"/>
      <c r="Q56" s="5"/>
      <c r="R56" s="5"/>
    </row>
    <row r="57" spans="1:18" ht="75" hidden="1" customHeight="1" x14ac:dyDescent="0.25">
      <c r="A57" s="96"/>
      <c r="B57" s="182"/>
      <c r="C57" s="182"/>
      <c r="D57" s="97"/>
      <c r="E57" s="97"/>
      <c r="F57" s="97"/>
      <c r="G57" s="64" t="s">
        <v>155</v>
      </c>
      <c r="H57" s="33" t="s">
        <v>83</v>
      </c>
      <c r="I57" s="9">
        <v>744</v>
      </c>
      <c r="J57" s="9">
        <v>0</v>
      </c>
      <c r="K57" s="10">
        <v>0</v>
      </c>
      <c r="L57" s="10">
        <v>0</v>
      </c>
      <c r="M57" s="27">
        <v>0</v>
      </c>
      <c r="N57" s="35">
        <v>0</v>
      </c>
      <c r="O57" s="5"/>
      <c r="P57" s="5"/>
      <c r="Q57" s="5"/>
      <c r="R57" s="5"/>
    </row>
    <row r="58" spans="1:18" ht="75" hidden="1" customHeight="1" x14ac:dyDescent="0.25">
      <c r="A58" s="96" t="s">
        <v>172</v>
      </c>
      <c r="B58" s="182" t="s">
        <v>106</v>
      </c>
      <c r="C58" s="182" t="s">
        <v>107</v>
      </c>
      <c r="D58" s="97" t="s">
        <v>76</v>
      </c>
      <c r="E58" s="97" t="s">
        <v>28</v>
      </c>
      <c r="F58" s="97" t="s">
        <v>20</v>
      </c>
      <c r="G58" s="64" t="s">
        <v>153</v>
      </c>
      <c r="H58" s="9" t="s">
        <v>83</v>
      </c>
      <c r="I58" s="9">
        <v>744</v>
      </c>
      <c r="J58" s="9">
        <v>100</v>
      </c>
      <c r="K58" s="10">
        <v>100</v>
      </c>
      <c r="L58" s="10">
        <v>100</v>
      </c>
      <c r="M58" s="27">
        <v>10</v>
      </c>
      <c r="N58" s="27">
        <v>10</v>
      </c>
      <c r="O58" s="5"/>
      <c r="P58" s="5"/>
      <c r="Q58" s="5"/>
      <c r="R58" s="5"/>
    </row>
    <row r="59" spans="1:18" ht="75" hidden="1" customHeight="1" x14ac:dyDescent="0.25">
      <c r="A59" s="96"/>
      <c r="B59" s="182"/>
      <c r="C59" s="182"/>
      <c r="D59" s="97"/>
      <c r="E59" s="97"/>
      <c r="F59" s="97"/>
      <c r="G59" s="64" t="s">
        <v>154</v>
      </c>
      <c r="H59" s="33" t="s">
        <v>83</v>
      </c>
      <c r="I59" s="9">
        <v>744</v>
      </c>
      <c r="J59" s="9">
        <v>30</v>
      </c>
      <c r="K59" s="10">
        <v>30</v>
      </c>
      <c r="L59" s="10">
        <v>30</v>
      </c>
      <c r="M59" s="27">
        <v>10</v>
      </c>
      <c r="N59" s="35">
        <v>3</v>
      </c>
      <c r="O59" s="5"/>
      <c r="P59" s="5"/>
      <c r="Q59" s="5"/>
      <c r="R59" s="5"/>
    </row>
    <row r="60" spans="1:18" ht="75" hidden="1" customHeight="1" x14ac:dyDescent="0.25">
      <c r="A60" s="96"/>
      <c r="B60" s="182"/>
      <c r="C60" s="182"/>
      <c r="D60" s="97"/>
      <c r="E60" s="97"/>
      <c r="F60" s="97"/>
      <c r="G60" s="64" t="s">
        <v>155</v>
      </c>
      <c r="H60" s="66" t="s">
        <v>160</v>
      </c>
      <c r="I60" s="74">
        <v>642</v>
      </c>
      <c r="J60" s="9">
        <v>0</v>
      </c>
      <c r="K60" s="10">
        <v>0</v>
      </c>
      <c r="L60" s="10">
        <v>0</v>
      </c>
      <c r="M60" s="27">
        <v>0</v>
      </c>
      <c r="N60" s="35">
        <v>0</v>
      </c>
      <c r="O60" s="5"/>
      <c r="P60" s="5"/>
      <c r="Q60" s="5"/>
      <c r="R60" s="5"/>
    </row>
    <row r="61" spans="1:18" ht="75" customHeight="1" x14ac:dyDescent="0.25">
      <c r="A61" s="96" t="s">
        <v>176</v>
      </c>
      <c r="B61" s="182" t="s">
        <v>106</v>
      </c>
      <c r="C61" s="182" t="s">
        <v>107</v>
      </c>
      <c r="D61" s="97" t="s">
        <v>175</v>
      </c>
      <c r="E61" s="97" t="s">
        <v>28</v>
      </c>
      <c r="F61" s="97" t="s">
        <v>20</v>
      </c>
      <c r="G61" s="64" t="s">
        <v>153</v>
      </c>
      <c r="H61" s="9" t="s">
        <v>83</v>
      </c>
      <c r="I61" s="9">
        <v>744</v>
      </c>
      <c r="J61" s="9">
        <v>100</v>
      </c>
      <c r="K61" s="10">
        <v>100</v>
      </c>
      <c r="L61" s="10">
        <v>100</v>
      </c>
      <c r="M61" s="27">
        <v>10</v>
      </c>
      <c r="N61" s="27">
        <v>10</v>
      </c>
      <c r="O61" s="5"/>
      <c r="P61" s="5"/>
      <c r="Q61" s="5"/>
      <c r="R61" s="5"/>
    </row>
    <row r="62" spans="1:18" ht="75" customHeight="1" x14ac:dyDescent="0.25">
      <c r="A62" s="96"/>
      <c r="B62" s="182"/>
      <c r="C62" s="182"/>
      <c r="D62" s="97"/>
      <c r="E62" s="97"/>
      <c r="F62" s="97"/>
      <c r="G62" s="64" t="s">
        <v>154</v>
      </c>
      <c r="H62" s="33" t="s">
        <v>83</v>
      </c>
      <c r="I62" s="9">
        <v>744</v>
      </c>
      <c r="J62" s="9">
        <v>30</v>
      </c>
      <c r="K62" s="10">
        <v>30</v>
      </c>
      <c r="L62" s="10">
        <v>30</v>
      </c>
      <c r="M62" s="27">
        <v>10</v>
      </c>
      <c r="N62" s="35">
        <v>3</v>
      </c>
      <c r="O62" s="5"/>
      <c r="P62" s="5"/>
      <c r="Q62" s="5"/>
      <c r="R62" s="5"/>
    </row>
    <row r="63" spans="1:18" ht="75" customHeight="1" x14ac:dyDescent="0.25">
      <c r="A63" s="96"/>
      <c r="B63" s="182"/>
      <c r="C63" s="182"/>
      <c r="D63" s="97"/>
      <c r="E63" s="97"/>
      <c r="F63" s="97"/>
      <c r="G63" s="64" t="s">
        <v>155</v>
      </c>
      <c r="H63" s="66" t="s">
        <v>160</v>
      </c>
      <c r="I63" s="74">
        <v>642</v>
      </c>
      <c r="J63" s="9">
        <v>0</v>
      </c>
      <c r="K63" s="10">
        <v>0</v>
      </c>
      <c r="L63" s="10">
        <v>0</v>
      </c>
      <c r="M63" s="27">
        <v>0</v>
      </c>
      <c r="N63" s="35">
        <v>0</v>
      </c>
      <c r="O63" s="5"/>
      <c r="P63" s="5"/>
      <c r="Q63" s="5"/>
      <c r="R63" s="5"/>
    </row>
    <row r="64" spans="1:18" hidden="1" x14ac:dyDescent="0.25">
      <c r="A64" s="56"/>
      <c r="B64" s="60"/>
      <c r="C64" s="60"/>
      <c r="D64" s="60"/>
      <c r="E64" s="60"/>
      <c r="F64" s="62"/>
      <c r="G64" s="34"/>
      <c r="H64" s="33"/>
      <c r="I64" s="9"/>
      <c r="J64" s="9"/>
      <c r="K64" s="9"/>
      <c r="L64" s="9"/>
      <c r="M64" s="27"/>
      <c r="N64" s="35"/>
      <c r="O64" s="5"/>
      <c r="P64" s="5"/>
      <c r="Q64" s="5"/>
      <c r="R64" s="5"/>
    </row>
    <row r="65" spans="1:19" s="6" customFormat="1" hidden="1" x14ac:dyDescent="0.25">
      <c r="A65" s="57"/>
      <c r="B65" s="61"/>
      <c r="C65" s="61"/>
      <c r="D65" s="61"/>
      <c r="E65" s="61"/>
      <c r="F65" s="63"/>
      <c r="G65" s="34"/>
      <c r="H65" s="33"/>
      <c r="I65" s="9"/>
      <c r="J65" s="9"/>
      <c r="K65" s="9"/>
      <c r="L65" s="9"/>
      <c r="M65" s="27"/>
      <c r="N65" s="35"/>
      <c r="O65" s="5"/>
      <c r="P65" s="5"/>
      <c r="Q65" s="5"/>
      <c r="R65" s="5"/>
      <c r="S65" s="1"/>
    </row>
    <row r="66" spans="1:19" ht="18.75" customHeight="1" x14ac:dyDescent="0.25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5"/>
      <c r="Q66" s="5"/>
      <c r="R66" s="5"/>
    </row>
    <row r="67" spans="1:19" x14ac:dyDescent="0.25">
      <c r="A67" s="150" t="s">
        <v>85</v>
      </c>
      <c r="B67" s="150"/>
      <c r="C67" s="150"/>
      <c r="D67" s="150"/>
      <c r="E67" s="150"/>
      <c r="F67" s="150"/>
      <c r="G67" s="150"/>
      <c r="H67" s="150"/>
      <c r="I67" s="150"/>
      <c r="J67" s="150"/>
      <c r="K67" s="5"/>
      <c r="L67" s="5"/>
      <c r="M67" s="5"/>
      <c r="N67" s="5"/>
      <c r="O67" s="5"/>
      <c r="P67" s="5"/>
      <c r="Q67" s="5"/>
      <c r="R67" s="5"/>
    </row>
    <row r="68" spans="1:19" ht="95.25" customHeight="1" x14ac:dyDescent="0.25">
      <c r="A68" s="151" t="s">
        <v>10</v>
      </c>
      <c r="B68" s="151" t="s">
        <v>11</v>
      </c>
      <c r="C68" s="151"/>
      <c r="D68" s="151"/>
      <c r="E68" s="151" t="s">
        <v>12</v>
      </c>
      <c r="F68" s="151"/>
      <c r="G68" s="151" t="s">
        <v>23</v>
      </c>
      <c r="H68" s="151"/>
      <c r="I68" s="151"/>
      <c r="J68" s="151" t="s">
        <v>24</v>
      </c>
      <c r="K68" s="151"/>
      <c r="L68" s="151"/>
      <c r="M68" s="151" t="s">
        <v>25</v>
      </c>
      <c r="N68" s="151"/>
      <c r="O68" s="151"/>
      <c r="P68" s="108" t="s">
        <v>101</v>
      </c>
      <c r="Q68" s="110"/>
      <c r="R68" s="5"/>
    </row>
    <row r="69" spans="1:19" ht="55.5" customHeight="1" x14ac:dyDescent="0.25">
      <c r="A69" s="123"/>
      <c r="B69" s="151"/>
      <c r="C69" s="151"/>
      <c r="D69" s="151"/>
      <c r="E69" s="151"/>
      <c r="F69" s="151"/>
      <c r="G69" s="151" t="s">
        <v>91</v>
      </c>
      <c r="H69" s="151" t="s">
        <v>16</v>
      </c>
      <c r="I69" s="151"/>
      <c r="J69" s="119" t="s">
        <v>170</v>
      </c>
      <c r="K69" s="119" t="s">
        <v>171</v>
      </c>
      <c r="L69" s="119" t="s">
        <v>186</v>
      </c>
      <c r="M69" s="119" t="s">
        <v>170</v>
      </c>
      <c r="N69" s="119" t="s">
        <v>171</v>
      </c>
      <c r="O69" s="119" t="s">
        <v>186</v>
      </c>
      <c r="P69" s="166" t="s">
        <v>97</v>
      </c>
      <c r="Q69" s="149" t="s">
        <v>98</v>
      </c>
      <c r="R69" s="5"/>
    </row>
    <row r="70" spans="1:19" ht="112.5" x14ac:dyDescent="0.25">
      <c r="A70" s="123"/>
      <c r="B70" s="7" t="s">
        <v>17</v>
      </c>
      <c r="C70" s="7" t="s">
        <v>18</v>
      </c>
      <c r="D70" s="7" t="s">
        <v>90</v>
      </c>
      <c r="E70" s="7" t="s">
        <v>19</v>
      </c>
      <c r="F70" s="7" t="s">
        <v>20</v>
      </c>
      <c r="G70" s="123"/>
      <c r="H70" s="7" t="s">
        <v>26</v>
      </c>
      <c r="I70" s="7" t="s">
        <v>22</v>
      </c>
      <c r="J70" s="119"/>
      <c r="K70" s="123"/>
      <c r="L70" s="123"/>
      <c r="M70" s="119"/>
      <c r="N70" s="123"/>
      <c r="O70" s="123"/>
      <c r="P70" s="167"/>
      <c r="Q70" s="149"/>
      <c r="R70" s="5"/>
    </row>
    <row r="71" spans="1:19" x14ac:dyDescent="0.25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  <c r="P71" s="28">
        <v>16</v>
      </c>
      <c r="Q71" s="28">
        <v>17</v>
      </c>
      <c r="R71" s="5"/>
    </row>
    <row r="72" spans="1:19" s="6" customFormat="1" ht="168.75" x14ac:dyDescent="0.25">
      <c r="A72" s="54" t="s">
        <v>162</v>
      </c>
      <c r="B72" s="9" t="s">
        <v>27</v>
      </c>
      <c r="C72" s="9" t="s">
        <v>174</v>
      </c>
      <c r="D72" s="9" t="s">
        <v>73</v>
      </c>
      <c r="E72" s="9" t="s">
        <v>28</v>
      </c>
      <c r="F72" s="9" t="s">
        <v>20</v>
      </c>
      <c r="G72" s="9" t="s">
        <v>109</v>
      </c>
      <c r="H72" s="9" t="s">
        <v>89</v>
      </c>
      <c r="I72" s="11" t="s">
        <v>105</v>
      </c>
      <c r="J72" s="18">
        <v>642420</v>
      </c>
      <c r="K72" s="18">
        <f>J72</f>
        <v>642420</v>
      </c>
      <c r="L72" s="18">
        <f>J72</f>
        <v>642420</v>
      </c>
      <c r="M72" s="9" t="s">
        <v>20</v>
      </c>
      <c r="N72" s="9" t="s">
        <v>20</v>
      </c>
      <c r="O72" s="9" t="s">
        <v>20</v>
      </c>
      <c r="P72" s="28">
        <v>10</v>
      </c>
      <c r="Q72" s="29">
        <f>J72*0.1</f>
        <v>64242</v>
      </c>
      <c r="R72" s="5"/>
      <c r="S72" s="1"/>
    </row>
    <row r="73" spans="1:19" s="6" customFormat="1" ht="194.25" customHeight="1" x14ac:dyDescent="0.25">
      <c r="A73" s="54" t="s">
        <v>163</v>
      </c>
      <c r="B73" s="9" t="s">
        <v>27</v>
      </c>
      <c r="C73" s="9" t="s">
        <v>174</v>
      </c>
      <c r="D73" s="9" t="s">
        <v>74</v>
      </c>
      <c r="E73" s="9" t="s">
        <v>28</v>
      </c>
      <c r="F73" s="9" t="s">
        <v>20</v>
      </c>
      <c r="G73" s="9" t="s">
        <v>109</v>
      </c>
      <c r="H73" s="9" t="s">
        <v>89</v>
      </c>
      <c r="I73" s="11" t="s">
        <v>105</v>
      </c>
      <c r="J73" s="18">
        <v>50328</v>
      </c>
      <c r="K73" s="18">
        <f t="shared" ref="K73:K80" si="0">J73</f>
        <v>50328</v>
      </c>
      <c r="L73" s="18">
        <f t="shared" ref="L73:L80" si="1">J73</f>
        <v>50328</v>
      </c>
      <c r="M73" s="9" t="s">
        <v>20</v>
      </c>
      <c r="N73" s="9" t="s">
        <v>20</v>
      </c>
      <c r="O73" s="9" t="s">
        <v>20</v>
      </c>
      <c r="P73" s="28">
        <v>10</v>
      </c>
      <c r="Q73" s="29">
        <f t="shared" ref="Q73:Q80" si="2">J73*0.1</f>
        <v>5032.8</v>
      </c>
      <c r="R73" s="5"/>
      <c r="S73" s="1"/>
    </row>
    <row r="74" spans="1:19" s="6" customFormat="1" ht="180.75" customHeight="1" x14ac:dyDescent="0.25">
      <c r="A74" s="54" t="s">
        <v>164</v>
      </c>
      <c r="B74" s="9" t="s">
        <v>27</v>
      </c>
      <c r="C74" s="9" t="s">
        <v>174</v>
      </c>
      <c r="D74" s="9" t="s">
        <v>75</v>
      </c>
      <c r="E74" s="9" t="s">
        <v>28</v>
      </c>
      <c r="F74" s="9" t="s">
        <v>20</v>
      </c>
      <c r="G74" s="9" t="s">
        <v>109</v>
      </c>
      <c r="H74" s="9" t="s">
        <v>89</v>
      </c>
      <c r="I74" s="11" t="s">
        <v>105</v>
      </c>
      <c r="J74" s="18">
        <v>50040</v>
      </c>
      <c r="K74" s="18">
        <f t="shared" si="0"/>
        <v>50040</v>
      </c>
      <c r="L74" s="18">
        <f t="shared" si="1"/>
        <v>50040</v>
      </c>
      <c r="M74" s="9" t="s">
        <v>20</v>
      </c>
      <c r="N74" s="9" t="s">
        <v>20</v>
      </c>
      <c r="O74" s="9" t="s">
        <v>20</v>
      </c>
      <c r="P74" s="28">
        <v>10</v>
      </c>
      <c r="Q74" s="29">
        <f t="shared" si="2"/>
        <v>5004</v>
      </c>
      <c r="R74" s="5"/>
      <c r="S74" s="1"/>
    </row>
    <row r="75" spans="1:19" s="6" customFormat="1" ht="168.75" x14ac:dyDescent="0.25">
      <c r="A75" s="54" t="s">
        <v>165</v>
      </c>
      <c r="B75" s="9" t="s">
        <v>27</v>
      </c>
      <c r="C75" s="9" t="s">
        <v>174</v>
      </c>
      <c r="D75" s="9" t="s">
        <v>76</v>
      </c>
      <c r="E75" s="9" t="s">
        <v>28</v>
      </c>
      <c r="F75" s="9" t="s">
        <v>20</v>
      </c>
      <c r="G75" s="9" t="s">
        <v>109</v>
      </c>
      <c r="H75" s="9" t="s">
        <v>89</v>
      </c>
      <c r="I75" s="11" t="s">
        <v>105</v>
      </c>
      <c r="J75" s="18">
        <v>333432</v>
      </c>
      <c r="K75" s="18">
        <f t="shared" si="0"/>
        <v>333432</v>
      </c>
      <c r="L75" s="18">
        <f t="shared" si="1"/>
        <v>333432</v>
      </c>
      <c r="M75" s="9" t="s">
        <v>20</v>
      </c>
      <c r="N75" s="9" t="s">
        <v>20</v>
      </c>
      <c r="O75" s="9" t="s">
        <v>20</v>
      </c>
      <c r="P75" s="28">
        <v>10</v>
      </c>
      <c r="Q75" s="29">
        <f t="shared" si="2"/>
        <v>33343.200000000004</v>
      </c>
      <c r="R75" s="5"/>
      <c r="S75" s="1"/>
    </row>
    <row r="76" spans="1:19" s="6" customFormat="1" ht="168.75" hidden="1" x14ac:dyDescent="0.25">
      <c r="A76" s="54" t="s">
        <v>166</v>
      </c>
      <c r="B76" s="9" t="s">
        <v>27</v>
      </c>
      <c r="C76" s="9" t="s">
        <v>174</v>
      </c>
      <c r="D76" s="9" t="s">
        <v>77</v>
      </c>
      <c r="E76" s="9" t="s">
        <v>28</v>
      </c>
      <c r="F76" s="9" t="s">
        <v>20</v>
      </c>
      <c r="G76" s="9" t="s">
        <v>109</v>
      </c>
      <c r="H76" s="9" t="s">
        <v>89</v>
      </c>
      <c r="I76" s="11" t="s">
        <v>105</v>
      </c>
      <c r="J76" s="18"/>
      <c r="K76" s="18">
        <f t="shared" si="0"/>
        <v>0</v>
      </c>
      <c r="L76" s="18">
        <f t="shared" si="1"/>
        <v>0</v>
      </c>
      <c r="M76" s="9" t="s">
        <v>20</v>
      </c>
      <c r="N76" s="9" t="s">
        <v>20</v>
      </c>
      <c r="O76" s="9" t="s">
        <v>20</v>
      </c>
      <c r="P76" s="28">
        <v>10</v>
      </c>
      <c r="Q76" s="29">
        <f t="shared" si="2"/>
        <v>0</v>
      </c>
      <c r="R76" s="5"/>
      <c r="S76" s="1"/>
    </row>
    <row r="77" spans="1:19" s="6" customFormat="1" ht="166.5" customHeight="1" x14ac:dyDescent="0.25">
      <c r="A77" s="54" t="s">
        <v>177</v>
      </c>
      <c r="B77" s="9" t="s">
        <v>27</v>
      </c>
      <c r="C77" s="9" t="s">
        <v>174</v>
      </c>
      <c r="D77" s="9" t="s">
        <v>175</v>
      </c>
      <c r="E77" s="9" t="s">
        <v>28</v>
      </c>
      <c r="F77" s="9" t="s">
        <v>20</v>
      </c>
      <c r="G77" s="9" t="s">
        <v>109</v>
      </c>
      <c r="H77" s="9" t="s">
        <v>89</v>
      </c>
      <c r="I77" s="11" t="s">
        <v>105</v>
      </c>
      <c r="J77" s="18">
        <v>178836</v>
      </c>
      <c r="K77" s="18">
        <f t="shared" si="0"/>
        <v>178836</v>
      </c>
      <c r="L77" s="18">
        <f t="shared" si="1"/>
        <v>178836</v>
      </c>
      <c r="M77" s="9" t="s">
        <v>20</v>
      </c>
      <c r="N77" s="9" t="s">
        <v>20</v>
      </c>
      <c r="O77" s="9" t="s">
        <v>20</v>
      </c>
      <c r="P77" s="28">
        <v>10</v>
      </c>
      <c r="Q77" s="29">
        <f t="shared" si="2"/>
        <v>17883.600000000002</v>
      </c>
      <c r="R77" s="5"/>
      <c r="S77" s="1"/>
    </row>
    <row r="78" spans="1:19" s="6" customFormat="1" ht="112.5" hidden="1" x14ac:dyDescent="0.25">
      <c r="A78" s="68" t="s">
        <v>168</v>
      </c>
      <c r="B78" s="30" t="s">
        <v>106</v>
      </c>
      <c r="C78" s="30" t="s">
        <v>107</v>
      </c>
      <c r="D78" s="9" t="s">
        <v>75</v>
      </c>
      <c r="E78" s="9" t="s">
        <v>28</v>
      </c>
      <c r="F78" s="9" t="s">
        <v>20</v>
      </c>
      <c r="G78" s="9" t="s">
        <v>109</v>
      </c>
      <c r="H78" s="9" t="s">
        <v>89</v>
      </c>
      <c r="I78" s="11" t="s">
        <v>105</v>
      </c>
      <c r="J78" s="18"/>
      <c r="K78" s="18">
        <f t="shared" si="0"/>
        <v>0</v>
      </c>
      <c r="L78" s="18">
        <f t="shared" si="1"/>
        <v>0</v>
      </c>
      <c r="M78" s="9" t="s">
        <v>20</v>
      </c>
      <c r="N78" s="9" t="s">
        <v>20</v>
      </c>
      <c r="O78" s="9" t="s">
        <v>20</v>
      </c>
      <c r="P78" s="28">
        <v>10</v>
      </c>
      <c r="Q78" s="29">
        <f t="shared" si="2"/>
        <v>0</v>
      </c>
      <c r="R78" s="5"/>
      <c r="S78" s="1"/>
    </row>
    <row r="79" spans="1:19" s="6" customFormat="1" ht="112.5" hidden="1" x14ac:dyDescent="0.25">
      <c r="A79" s="54" t="s">
        <v>172</v>
      </c>
      <c r="B79" s="30" t="s">
        <v>106</v>
      </c>
      <c r="C79" s="30" t="s">
        <v>107</v>
      </c>
      <c r="D79" s="9" t="s">
        <v>76</v>
      </c>
      <c r="E79" s="9" t="s">
        <v>28</v>
      </c>
      <c r="F79" s="9" t="s">
        <v>20</v>
      </c>
      <c r="G79" s="9" t="s">
        <v>109</v>
      </c>
      <c r="H79" s="9" t="s">
        <v>89</v>
      </c>
      <c r="I79" s="11" t="s">
        <v>105</v>
      </c>
      <c r="J79" s="79"/>
      <c r="K79" s="18">
        <f t="shared" si="0"/>
        <v>0</v>
      </c>
      <c r="L79" s="18">
        <f t="shared" si="1"/>
        <v>0</v>
      </c>
      <c r="M79" s="66"/>
      <c r="N79" s="66"/>
      <c r="O79" s="66"/>
      <c r="P79" s="28">
        <v>10</v>
      </c>
      <c r="Q79" s="29">
        <f t="shared" si="2"/>
        <v>0</v>
      </c>
      <c r="R79" s="5"/>
      <c r="S79" s="1"/>
    </row>
    <row r="80" spans="1:19" s="6" customFormat="1" ht="112.5" x14ac:dyDescent="0.25">
      <c r="A80" s="54" t="s">
        <v>176</v>
      </c>
      <c r="B80" s="30" t="s">
        <v>106</v>
      </c>
      <c r="C80" s="30" t="s">
        <v>107</v>
      </c>
      <c r="D80" s="9" t="s">
        <v>175</v>
      </c>
      <c r="E80" s="9" t="s">
        <v>28</v>
      </c>
      <c r="F80" s="9" t="s">
        <v>20</v>
      </c>
      <c r="G80" s="9" t="s">
        <v>109</v>
      </c>
      <c r="H80" s="9" t="s">
        <v>89</v>
      </c>
      <c r="I80" s="11" t="s">
        <v>105</v>
      </c>
      <c r="J80" s="18">
        <v>3960</v>
      </c>
      <c r="K80" s="18">
        <f t="shared" si="0"/>
        <v>3960</v>
      </c>
      <c r="L80" s="18">
        <f t="shared" si="1"/>
        <v>3960</v>
      </c>
      <c r="M80" s="9"/>
      <c r="N80" s="9"/>
      <c r="O80" s="9"/>
      <c r="P80" s="28">
        <v>10</v>
      </c>
      <c r="Q80" s="29">
        <f t="shared" si="2"/>
        <v>396</v>
      </c>
      <c r="R80" s="5"/>
      <c r="S80" s="1"/>
    </row>
    <row r="81" spans="1:21" s="6" customFormat="1" ht="23.25" customHeight="1" x14ac:dyDescent="0.25">
      <c r="A81" s="8" t="s">
        <v>30</v>
      </c>
      <c r="B81" s="10"/>
      <c r="C81" s="9"/>
      <c r="D81" s="9"/>
      <c r="E81" s="10"/>
      <c r="F81" s="10"/>
      <c r="G81" s="9"/>
      <c r="H81" s="9"/>
      <c r="I81" s="11"/>
      <c r="J81" s="19">
        <f>SUM(J72:J80)</f>
        <v>1259016</v>
      </c>
      <c r="K81" s="19">
        <f>SUM(K72:K80)</f>
        <v>1259016</v>
      </c>
      <c r="L81" s="19">
        <f>SUM(L72:L80)</f>
        <v>1259016</v>
      </c>
      <c r="M81" s="9"/>
      <c r="N81" s="9"/>
      <c r="O81" s="9"/>
      <c r="P81" s="28">
        <v>10</v>
      </c>
      <c r="Q81" s="29">
        <f>J81*0.1</f>
        <v>125901.6</v>
      </c>
      <c r="R81" s="1"/>
      <c r="S81" s="1"/>
      <c r="U81" s="1"/>
    </row>
    <row r="82" spans="1:21" x14ac:dyDescent="0.25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5"/>
      <c r="Q82" s="5"/>
      <c r="R82" s="5"/>
    </row>
    <row r="83" spans="1:21" x14ac:dyDescent="0.25">
      <c r="A83" s="150" t="s">
        <v>31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5"/>
      <c r="Q83" s="5"/>
      <c r="R83" s="5"/>
    </row>
    <row r="84" spans="1:21" x14ac:dyDescent="0.25">
      <c r="A84" s="151" t="s">
        <v>32</v>
      </c>
      <c r="B84" s="151"/>
      <c r="C84" s="151"/>
      <c r="D84" s="151"/>
      <c r="E84" s="151"/>
      <c r="F84" s="152"/>
      <c r="G84" s="152"/>
      <c r="H84" s="152"/>
      <c r="I84" s="152"/>
      <c r="J84" s="152"/>
      <c r="K84" s="152"/>
      <c r="L84" s="5"/>
      <c r="M84" s="5"/>
      <c r="N84" s="5"/>
      <c r="O84" s="5"/>
      <c r="P84" s="5"/>
      <c r="Q84" s="5"/>
      <c r="R84" s="5"/>
    </row>
    <row r="85" spans="1:21" ht="37.5" x14ac:dyDescent="0.25">
      <c r="A85" s="7" t="s">
        <v>33</v>
      </c>
      <c r="B85" s="20" t="s">
        <v>34</v>
      </c>
      <c r="C85" s="7" t="s">
        <v>35</v>
      </c>
      <c r="D85" s="7" t="s">
        <v>36</v>
      </c>
      <c r="E85" s="151" t="s">
        <v>21</v>
      </c>
      <c r="F85" s="152"/>
      <c r="G85" s="152"/>
      <c r="H85" s="152"/>
      <c r="I85" s="152"/>
      <c r="J85" s="152"/>
      <c r="K85" s="152"/>
      <c r="L85" s="5"/>
      <c r="M85" s="5"/>
      <c r="N85" s="5"/>
      <c r="O85" s="5"/>
      <c r="P85" s="5"/>
      <c r="Q85" s="5"/>
      <c r="R85" s="5"/>
    </row>
    <row r="86" spans="1:21" x14ac:dyDescent="0.25">
      <c r="A86" s="7">
        <v>1</v>
      </c>
      <c r="B86" s="7">
        <v>2</v>
      </c>
      <c r="C86" s="7">
        <v>3</v>
      </c>
      <c r="D86" s="7">
        <v>4</v>
      </c>
      <c r="E86" s="151">
        <v>5</v>
      </c>
      <c r="F86" s="152"/>
      <c r="G86" s="152"/>
      <c r="H86" s="152"/>
      <c r="I86" s="152"/>
      <c r="J86" s="152"/>
      <c r="K86" s="152"/>
      <c r="L86" s="5"/>
      <c r="M86" s="5"/>
      <c r="N86" s="5"/>
      <c r="O86" s="5"/>
      <c r="P86" s="5"/>
      <c r="Q86" s="5"/>
      <c r="R86" s="5"/>
    </row>
    <row r="87" spans="1:21" x14ac:dyDescent="0.25">
      <c r="A87" s="12" t="s">
        <v>20</v>
      </c>
      <c r="B87" s="12" t="s">
        <v>20</v>
      </c>
      <c r="C87" s="12" t="s">
        <v>20</v>
      </c>
      <c r="D87" s="12" t="s">
        <v>20</v>
      </c>
      <c r="E87" s="159" t="s">
        <v>20</v>
      </c>
      <c r="F87" s="157"/>
      <c r="G87" s="157"/>
      <c r="H87" s="157"/>
      <c r="I87" s="157"/>
      <c r="J87" s="157"/>
      <c r="K87" s="157"/>
      <c r="L87" s="5"/>
      <c r="M87" s="5"/>
      <c r="N87" s="5"/>
      <c r="O87" s="5"/>
      <c r="P87" s="5"/>
      <c r="Q87" s="5"/>
      <c r="R87" s="5"/>
    </row>
    <row r="88" spans="1:21" x14ac:dyDescent="0.25">
      <c r="A88" s="150" t="s">
        <v>37</v>
      </c>
      <c r="B88" s="150"/>
      <c r="C88" s="150"/>
      <c r="D88" s="150"/>
      <c r="E88" s="150"/>
      <c r="F88" s="150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21" x14ac:dyDescent="0.25">
      <c r="A89" s="176" t="s">
        <v>38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3"/>
      <c r="M89" s="13"/>
      <c r="N89" s="13"/>
      <c r="O89" s="13"/>
      <c r="P89" s="5"/>
      <c r="Q89" s="5"/>
      <c r="R89" s="5"/>
    </row>
    <row r="90" spans="1:21" ht="158.25" customHeight="1" x14ac:dyDescent="0.25">
      <c r="A90" s="177" t="s">
        <v>152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3"/>
      <c r="M90" s="13"/>
      <c r="N90" s="13"/>
      <c r="O90" s="13"/>
      <c r="P90" s="5"/>
      <c r="Q90" s="5"/>
      <c r="R90" s="5"/>
    </row>
    <row r="91" spans="1:21" ht="16.5" customHeight="1" x14ac:dyDescent="0.25">
      <c r="A91" s="178" t="s">
        <v>39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3"/>
      <c r="M91" s="13"/>
      <c r="N91" s="13"/>
      <c r="O91" s="13"/>
      <c r="P91" s="5"/>
      <c r="Q91" s="5"/>
      <c r="R91" s="5"/>
    </row>
    <row r="92" spans="1:21" x14ac:dyDescent="0.25">
      <c r="A92" s="150" t="s">
        <v>40</v>
      </c>
      <c r="B92" s="150"/>
      <c r="C92" s="150"/>
      <c r="D92" s="150"/>
      <c r="E92" s="150"/>
      <c r="F92" s="150"/>
      <c r="G92" s="150"/>
      <c r="H92" s="150"/>
      <c r="I92" s="150"/>
      <c r="J92" s="5"/>
      <c r="K92" s="5"/>
      <c r="L92" s="5"/>
      <c r="M92" s="5"/>
      <c r="N92" s="5"/>
      <c r="O92" s="5"/>
      <c r="P92" s="5"/>
      <c r="Q92" s="5"/>
      <c r="R92" s="5"/>
    </row>
    <row r="93" spans="1:21" s="17" customFormat="1" x14ac:dyDescent="0.25">
      <c r="A93" s="148" t="s">
        <v>41</v>
      </c>
      <c r="B93" s="148"/>
      <c r="C93" s="148"/>
      <c r="D93" s="148"/>
      <c r="E93" s="148" t="s">
        <v>42</v>
      </c>
      <c r="F93" s="148"/>
      <c r="G93" s="148"/>
      <c r="H93" s="148" t="s">
        <v>43</v>
      </c>
      <c r="I93" s="148"/>
      <c r="J93" s="148"/>
      <c r="K93" s="148"/>
      <c r="L93" s="148"/>
      <c r="M93" s="37"/>
      <c r="N93" s="37"/>
      <c r="O93" s="37"/>
      <c r="P93" s="37"/>
    </row>
    <row r="94" spans="1:21" s="17" customFormat="1" x14ac:dyDescent="0.25">
      <c r="A94" s="149">
        <v>1</v>
      </c>
      <c r="B94" s="149"/>
      <c r="C94" s="149"/>
      <c r="D94" s="149"/>
      <c r="E94" s="108">
        <v>2</v>
      </c>
      <c r="F94" s="109"/>
      <c r="G94" s="110"/>
      <c r="H94" s="148">
        <v>3</v>
      </c>
      <c r="I94" s="148"/>
      <c r="J94" s="148"/>
      <c r="K94" s="148"/>
      <c r="L94" s="148"/>
    </row>
    <row r="95" spans="1:21" s="17" customFormat="1" ht="46.5" customHeight="1" x14ac:dyDescent="0.25">
      <c r="A95" s="105" t="s">
        <v>139</v>
      </c>
      <c r="B95" s="106"/>
      <c r="C95" s="106"/>
      <c r="D95" s="107"/>
      <c r="E95" s="108" t="s">
        <v>44</v>
      </c>
      <c r="F95" s="109"/>
      <c r="G95" s="110"/>
      <c r="H95" s="108" t="s">
        <v>45</v>
      </c>
      <c r="I95" s="109"/>
      <c r="J95" s="109"/>
      <c r="K95" s="109"/>
      <c r="L95" s="110"/>
    </row>
    <row r="96" spans="1:21" s="17" customFormat="1" ht="36.75" customHeight="1" x14ac:dyDescent="0.25">
      <c r="A96" s="105" t="s">
        <v>139</v>
      </c>
      <c r="B96" s="106"/>
      <c r="C96" s="106"/>
      <c r="D96" s="107"/>
      <c r="E96" s="108" t="s">
        <v>46</v>
      </c>
      <c r="F96" s="109"/>
      <c r="G96" s="110"/>
      <c r="H96" s="108" t="s">
        <v>47</v>
      </c>
      <c r="I96" s="109"/>
      <c r="J96" s="109"/>
      <c r="K96" s="109"/>
      <c r="L96" s="110"/>
    </row>
    <row r="97" spans="1:23" s="17" customFormat="1" ht="42.75" customHeight="1" x14ac:dyDescent="0.25">
      <c r="A97" s="105" t="s">
        <v>139</v>
      </c>
      <c r="B97" s="106"/>
      <c r="C97" s="106"/>
      <c r="D97" s="107"/>
      <c r="E97" s="108" t="s">
        <v>49</v>
      </c>
      <c r="F97" s="109"/>
      <c r="G97" s="110"/>
      <c r="H97" s="108" t="s">
        <v>45</v>
      </c>
      <c r="I97" s="109"/>
      <c r="J97" s="109"/>
      <c r="K97" s="109"/>
      <c r="L97" s="110"/>
    </row>
    <row r="98" spans="1:23" s="17" customFormat="1" ht="39" customHeight="1" x14ac:dyDescent="0.25">
      <c r="A98" s="105" t="s">
        <v>149</v>
      </c>
      <c r="B98" s="106"/>
      <c r="C98" s="106"/>
      <c r="D98" s="107"/>
      <c r="E98" s="108" t="s">
        <v>48</v>
      </c>
      <c r="F98" s="109"/>
      <c r="G98" s="110"/>
      <c r="H98" s="113" t="s">
        <v>99</v>
      </c>
      <c r="I98" s="114"/>
      <c r="J98" s="114"/>
      <c r="K98" s="114"/>
      <c r="L98" s="115"/>
    </row>
    <row r="99" spans="1:23" x14ac:dyDescent="0.25">
      <c r="A99" s="4"/>
      <c r="B99" s="4"/>
      <c r="C99" s="4"/>
      <c r="D99" s="4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</row>
    <row r="100" spans="1:23" s="6" customFormat="1" x14ac:dyDescent="0.25">
      <c r="A100" s="180" t="s">
        <v>159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38"/>
      <c r="Q100" s="39"/>
      <c r="R100" s="40"/>
      <c r="S100" s="40"/>
      <c r="T100" s="40"/>
      <c r="U100" s="40"/>
      <c r="V100" s="40"/>
      <c r="W100" s="40"/>
    </row>
    <row r="101" spans="1:23" s="6" customFormat="1" x14ac:dyDescent="0.25">
      <c r="A101" s="4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  <c r="R101" s="40"/>
      <c r="S101" s="40"/>
      <c r="T101" s="40"/>
      <c r="U101" s="40"/>
      <c r="V101" s="40"/>
      <c r="W101" s="40"/>
    </row>
    <row r="102" spans="1:23" s="17" customFormat="1" ht="32.25" customHeight="1" x14ac:dyDescent="0.25">
      <c r="A102" s="180" t="s">
        <v>118</v>
      </c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54" t="s">
        <v>102</v>
      </c>
      <c r="N102" s="156" t="s">
        <v>20</v>
      </c>
      <c r="O102" s="42"/>
      <c r="P102" s="42"/>
      <c r="Q102" s="43"/>
      <c r="R102" s="43"/>
      <c r="S102" s="43"/>
      <c r="T102" s="43"/>
      <c r="U102" s="43"/>
      <c r="V102" s="43"/>
      <c r="W102" s="43"/>
    </row>
    <row r="103" spans="1:23" s="17" customFormat="1" x14ac:dyDescent="0.25">
      <c r="A103" s="111" t="s">
        <v>119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55"/>
      <c r="N103" s="156"/>
      <c r="O103" s="42"/>
      <c r="P103" s="42"/>
      <c r="Q103" s="43"/>
      <c r="R103" s="43"/>
      <c r="S103" s="43"/>
      <c r="T103" s="43"/>
      <c r="U103" s="43"/>
      <c r="V103" s="43"/>
      <c r="W103" s="43"/>
    </row>
    <row r="104" spans="1:23" s="17" customFormat="1" ht="20.25" customHeight="1" x14ac:dyDescent="0.25">
      <c r="A104" s="42" t="s">
        <v>120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155"/>
      <c r="N104" s="156"/>
      <c r="O104" s="42"/>
      <c r="P104" s="42"/>
      <c r="Q104" s="43"/>
      <c r="R104" s="43"/>
      <c r="S104" s="43"/>
      <c r="T104" s="43"/>
      <c r="U104" s="43"/>
      <c r="V104" s="43"/>
      <c r="W104" s="43"/>
    </row>
    <row r="105" spans="1:23" s="17" customFormat="1" x14ac:dyDescent="0.25">
      <c r="A105" s="111" t="s">
        <v>121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42"/>
      <c r="N105" s="38"/>
      <c r="O105" s="42"/>
      <c r="P105" s="42"/>
      <c r="Q105" s="43"/>
      <c r="R105" s="43"/>
      <c r="S105" s="43"/>
      <c r="T105" s="43"/>
      <c r="U105" s="43"/>
      <c r="V105" s="43"/>
      <c r="W105" s="43"/>
    </row>
    <row r="106" spans="1:23" s="17" customFormat="1" x14ac:dyDescent="0.25">
      <c r="A106" s="111" t="s">
        <v>122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42"/>
      <c r="L106" s="42"/>
      <c r="M106" s="42"/>
      <c r="N106" s="38"/>
      <c r="O106" s="42"/>
      <c r="P106" s="42"/>
      <c r="Q106" s="43"/>
      <c r="R106" s="43"/>
      <c r="S106" s="43"/>
      <c r="T106" s="43"/>
      <c r="U106" s="43"/>
      <c r="V106" s="43"/>
      <c r="W106" s="43"/>
    </row>
    <row r="107" spans="1:23" s="6" customFormat="1" ht="96" customHeight="1" x14ac:dyDescent="0.25">
      <c r="A107" s="112" t="s">
        <v>123</v>
      </c>
      <c r="B107" s="112" t="s">
        <v>124</v>
      </c>
      <c r="C107" s="112"/>
      <c r="D107" s="112"/>
      <c r="E107" s="112" t="s">
        <v>125</v>
      </c>
      <c r="F107" s="112"/>
      <c r="G107" s="112" t="s">
        <v>126</v>
      </c>
      <c r="H107" s="112"/>
      <c r="I107" s="112"/>
      <c r="J107" s="112" t="s">
        <v>127</v>
      </c>
      <c r="K107" s="112"/>
      <c r="L107" s="112"/>
      <c r="M107" s="112" t="s">
        <v>128</v>
      </c>
      <c r="N107" s="112"/>
      <c r="O107" s="38"/>
      <c r="P107" s="39"/>
      <c r="Q107" s="40"/>
      <c r="R107" s="40"/>
      <c r="S107" s="40"/>
      <c r="T107" s="40"/>
      <c r="U107" s="40"/>
      <c r="V107" s="40"/>
      <c r="W107" s="40"/>
    </row>
    <row r="108" spans="1:23" s="6" customFormat="1" ht="87.75" customHeight="1" x14ac:dyDescent="0.25">
      <c r="A108" s="112"/>
      <c r="B108" s="117" t="s">
        <v>129</v>
      </c>
      <c r="C108" s="117" t="s">
        <v>129</v>
      </c>
      <c r="D108" s="117" t="s">
        <v>129</v>
      </c>
      <c r="E108" s="117" t="s">
        <v>129</v>
      </c>
      <c r="F108" s="117" t="s">
        <v>129</v>
      </c>
      <c r="G108" s="112" t="s">
        <v>130</v>
      </c>
      <c r="H108" s="112" t="s">
        <v>131</v>
      </c>
      <c r="I108" s="112"/>
      <c r="J108" s="119" t="s">
        <v>170</v>
      </c>
      <c r="K108" s="119" t="s">
        <v>171</v>
      </c>
      <c r="L108" s="119" t="s">
        <v>186</v>
      </c>
      <c r="M108" s="112" t="s">
        <v>97</v>
      </c>
      <c r="N108" s="112" t="s">
        <v>98</v>
      </c>
      <c r="O108" s="38"/>
      <c r="P108" s="39"/>
      <c r="Q108" s="40"/>
      <c r="R108" s="40"/>
      <c r="S108" s="40"/>
      <c r="T108" s="40"/>
      <c r="U108" s="40"/>
      <c r="V108" s="40"/>
      <c r="W108" s="40"/>
    </row>
    <row r="109" spans="1:23" s="6" customFormat="1" ht="58.5" customHeight="1" x14ac:dyDescent="0.25">
      <c r="A109" s="112"/>
      <c r="B109" s="118"/>
      <c r="C109" s="118"/>
      <c r="D109" s="118"/>
      <c r="E109" s="118"/>
      <c r="F109" s="118"/>
      <c r="G109" s="112"/>
      <c r="H109" s="44" t="s">
        <v>21</v>
      </c>
      <c r="I109" s="45" t="s">
        <v>132</v>
      </c>
      <c r="J109" s="119"/>
      <c r="K109" s="123"/>
      <c r="L109" s="123"/>
      <c r="M109" s="112"/>
      <c r="N109" s="112"/>
      <c r="O109" s="38"/>
      <c r="P109" s="39"/>
      <c r="Q109" s="40"/>
      <c r="R109" s="40"/>
      <c r="S109" s="40"/>
      <c r="T109" s="40"/>
      <c r="U109" s="40"/>
      <c r="V109" s="40"/>
      <c r="W109" s="40"/>
    </row>
    <row r="110" spans="1:23" s="6" customFormat="1" x14ac:dyDescent="0.25">
      <c r="A110" s="44">
        <v>1</v>
      </c>
      <c r="B110" s="44">
        <v>2</v>
      </c>
      <c r="C110" s="44">
        <v>3</v>
      </c>
      <c r="D110" s="44">
        <v>4</v>
      </c>
      <c r="E110" s="44">
        <v>5</v>
      </c>
      <c r="F110" s="44">
        <v>6</v>
      </c>
      <c r="G110" s="44">
        <v>7</v>
      </c>
      <c r="H110" s="44">
        <v>8</v>
      </c>
      <c r="I110" s="44">
        <v>9</v>
      </c>
      <c r="J110" s="44">
        <v>10</v>
      </c>
      <c r="K110" s="44">
        <v>11</v>
      </c>
      <c r="L110" s="44">
        <v>12</v>
      </c>
      <c r="M110" s="44">
        <v>13</v>
      </c>
      <c r="N110" s="44">
        <v>14</v>
      </c>
      <c r="O110" s="38"/>
      <c r="P110" s="39"/>
      <c r="Q110" s="40"/>
      <c r="R110" s="40"/>
      <c r="S110" s="40"/>
      <c r="T110" s="40"/>
      <c r="U110" s="40"/>
      <c r="V110" s="40"/>
      <c r="W110" s="40"/>
    </row>
    <row r="111" spans="1:23" s="6" customFormat="1" x14ac:dyDescent="0.25">
      <c r="A111" s="112" t="s">
        <v>20</v>
      </c>
      <c r="B111" s="112" t="s">
        <v>20</v>
      </c>
      <c r="C111" s="112" t="s">
        <v>20</v>
      </c>
      <c r="D111" s="112" t="s">
        <v>20</v>
      </c>
      <c r="E111" s="112" t="s">
        <v>20</v>
      </c>
      <c r="F111" s="112" t="s">
        <v>20</v>
      </c>
      <c r="G111" s="44" t="s">
        <v>20</v>
      </c>
      <c r="H111" s="44" t="s">
        <v>20</v>
      </c>
      <c r="I111" s="44" t="s">
        <v>20</v>
      </c>
      <c r="J111" s="44" t="s">
        <v>20</v>
      </c>
      <c r="K111" s="44" t="s">
        <v>20</v>
      </c>
      <c r="L111" s="44" t="s">
        <v>20</v>
      </c>
      <c r="M111" s="44" t="s">
        <v>20</v>
      </c>
      <c r="N111" s="44" t="s">
        <v>20</v>
      </c>
      <c r="O111" s="38"/>
      <c r="P111" s="39"/>
      <c r="Q111" s="40"/>
      <c r="R111" s="40"/>
      <c r="S111" s="40"/>
      <c r="T111" s="40"/>
      <c r="U111" s="40"/>
      <c r="V111" s="40"/>
      <c r="W111" s="40"/>
    </row>
    <row r="112" spans="1:23" s="6" customFormat="1" x14ac:dyDescent="0.25">
      <c r="A112" s="112"/>
      <c r="B112" s="112"/>
      <c r="C112" s="112"/>
      <c r="D112" s="112"/>
      <c r="E112" s="112"/>
      <c r="F112" s="112"/>
      <c r="G112" s="44" t="s">
        <v>20</v>
      </c>
      <c r="H112" s="44" t="s">
        <v>20</v>
      </c>
      <c r="I112" s="44" t="s">
        <v>20</v>
      </c>
      <c r="J112" s="44" t="s">
        <v>20</v>
      </c>
      <c r="K112" s="44" t="s">
        <v>20</v>
      </c>
      <c r="L112" s="44" t="s">
        <v>20</v>
      </c>
      <c r="M112" s="44" t="s">
        <v>20</v>
      </c>
      <c r="N112" s="44" t="s">
        <v>20</v>
      </c>
      <c r="O112" s="38"/>
      <c r="P112" s="39"/>
      <c r="Q112" s="40"/>
      <c r="R112" s="40"/>
      <c r="S112" s="40"/>
      <c r="T112" s="40"/>
      <c r="U112" s="40"/>
      <c r="V112" s="40"/>
      <c r="W112" s="40"/>
    </row>
    <row r="113" spans="1:31" s="6" customForma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38"/>
      <c r="P113" s="39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pans="1:31" s="6" customFormat="1" x14ac:dyDescent="0.25">
      <c r="A114" s="111" t="s">
        <v>133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47"/>
      <c r="L114" s="47"/>
      <c r="M114" s="48"/>
      <c r="N114" s="48"/>
      <c r="O114" s="48"/>
      <c r="P114" s="38"/>
      <c r="Q114" s="39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pans="1:31" s="6" customFormat="1" ht="95.25" customHeight="1" x14ac:dyDescent="0.25">
      <c r="A115" s="112" t="s">
        <v>123</v>
      </c>
      <c r="B115" s="112" t="s">
        <v>124</v>
      </c>
      <c r="C115" s="112"/>
      <c r="D115" s="112"/>
      <c r="E115" s="112" t="s">
        <v>125</v>
      </c>
      <c r="F115" s="112"/>
      <c r="G115" s="112" t="s">
        <v>134</v>
      </c>
      <c r="H115" s="112"/>
      <c r="I115" s="112"/>
      <c r="J115" s="120" t="s">
        <v>158</v>
      </c>
      <c r="K115" s="121"/>
      <c r="L115" s="122"/>
      <c r="M115" s="172" t="s">
        <v>135</v>
      </c>
      <c r="N115" s="173"/>
      <c r="O115" s="174"/>
      <c r="P115" s="116" t="s">
        <v>128</v>
      </c>
      <c r="Q115" s="116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pans="1:31" s="6" customFormat="1" ht="57.75" customHeight="1" x14ac:dyDescent="0.25">
      <c r="A116" s="112"/>
      <c r="B116" s="117" t="s">
        <v>129</v>
      </c>
      <c r="C116" s="117" t="s">
        <v>129</v>
      </c>
      <c r="D116" s="117" t="s">
        <v>129</v>
      </c>
      <c r="E116" s="117" t="s">
        <v>129</v>
      </c>
      <c r="F116" s="117" t="s">
        <v>129</v>
      </c>
      <c r="G116" s="117" t="s">
        <v>130</v>
      </c>
      <c r="H116" s="116" t="s">
        <v>131</v>
      </c>
      <c r="I116" s="116"/>
      <c r="J116" s="119" t="s">
        <v>170</v>
      </c>
      <c r="K116" s="119" t="s">
        <v>171</v>
      </c>
      <c r="L116" s="119" t="s">
        <v>186</v>
      </c>
      <c r="M116" s="119" t="s">
        <v>170</v>
      </c>
      <c r="N116" s="119" t="s">
        <v>171</v>
      </c>
      <c r="O116" s="119" t="s">
        <v>186</v>
      </c>
      <c r="P116" s="112" t="s">
        <v>97</v>
      </c>
      <c r="Q116" s="112" t="s">
        <v>98</v>
      </c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pans="1:31" s="6" customFormat="1" ht="75" x14ac:dyDescent="0.25">
      <c r="A117" s="112"/>
      <c r="B117" s="118"/>
      <c r="C117" s="118"/>
      <c r="D117" s="118"/>
      <c r="E117" s="118"/>
      <c r="F117" s="118"/>
      <c r="G117" s="118"/>
      <c r="H117" s="49" t="s">
        <v>21</v>
      </c>
      <c r="I117" s="45" t="s">
        <v>132</v>
      </c>
      <c r="J117" s="119"/>
      <c r="K117" s="123"/>
      <c r="L117" s="123"/>
      <c r="M117" s="119"/>
      <c r="N117" s="123"/>
      <c r="O117" s="123"/>
      <c r="P117" s="112"/>
      <c r="Q117" s="112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pans="1:31" s="6" customFormat="1" x14ac:dyDescent="0.25">
      <c r="A118" s="44">
        <v>1</v>
      </c>
      <c r="B118" s="44">
        <v>2</v>
      </c>
      <c r="C118" s="44">
        <v>3</v>
      </c>
      <c r="D118" s="50">
        <v>4</v>
      </c>
      <c r="E118" s="44">
        <v>5</v>
      </c>
      <c r="F118" s="44">
        <v>6</v>
      </c>
      <c r="G118" s="51">
        <v>7</v>
      </c>
      <c r="H118" s="44">
        <v>8</v>
      </c>
      <c r="I118" s="44">
        <v>9</v>
      </c>
      <c r="J118" s="44">
        <v>10</v>
      </c>
      <c r="K118" s="44">
        <v>11</v>
      </c>
      <c r="L118" s="44">
        <v>12</v>
      </c>
      <c r="M118" s="44">
        <v>13</v>
      </c>
      <c r="N118" s="44">
        <v>14</v>
      </c>
      <c r="O118" s="44">
        <v>15</v>
      </c>
      <c r="P118" s="44">
        <v>16</v>
      </c>
      <c r="Q118" s="44">
        <v>17</v>
      </c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pans="1:31" s="6" customFormat="1" x14ac:dyDescent="0.25">
      <c r="A119" s="175" t="s">
        <v>20</v>
      </c>
      <c r="B119" s="175" t="s">
        <v>20</v>
      </c>
      <c r="C119" s="175" t="s">
        <v>20</v>
      </c>
      <c r="D119" s="117" t="s">
        <v>20</v>
      </c>
      <c r="E119" s="117" t="s">
        <v>20</v>
      </c>
      <c r="F119" s="112" t="s">
        <v>20</v>
      </c>
      <c r="G119" s="44" t="s">
        <v>20</v>
      </c>
      <c r="H119" s="44" t="s">
        <v>20</v>
      </c>
      <c r="I119" s="44" t="s">
        <v>20</v>
      </c>
      <c r="J119" s="44" t="s">
        <v>20</v>
      </c>
      <c r="K119" s="44" t="s">
        <v>20</v>
      </c>
      <c r="L119" s="44" t="s">
        <v>20</v>
      </c>
      <c r="M119" s="44" t="s">
        <v>20</v>
      </c>
      <c r="N119" s="44" t="s">
        <v>20</v>
      </c>
      <c r="O119" s="44" t="s">
        <v>20</v>
      </c>
      <c r="P119" s="44" t="s">
        <v>20</v>
      </c>
      <c r="Q119" s="44" t="s">
        <v>20</v>
      </c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pans="1:31" s="6" customFormat="1" x14ac:dyDescent="0.25">
      <c r="A120" s="175"/>
      <c r="B120" s="175"/>
      <c r="C120" s="175"/>
      <c r="D120" s="118"/>
      <c r="E120" s="118"/>
      <c r="F120" s="112"/>
      <c r="G120" s="44" t="s">
        <v>20</v>
      </c>
      <c r="H120" s="44" t="s">
        <v>20</v>
      </c>
      <c r="I120" s="44" t="s">
        <v>20</v>
      </c>
      <c r="J120" s="44" t="s">
        <v>20</v>
      </c>
      <c r="K120" s="44" t="s">
        <v>20</v>
      </c>
      <c r="L120" s="44" t="s">
        <v>20</v>
      </c>
      <c r="M120" s="44" t="s">
        <v>20</v>
      </c>
      <c r="N120" s="44" t="s">
        <v>20</v>
      </c>
      <c r="O120" s="44" t="s">
        <v>20</v>
      </c>
      <c r="P120" s="44" t="s">
        <v>20</v>
      </c>
      <c r="Q120" s="44" t="s">
        <v>20</v>
      </c>
      <c r="R120" s="17"/>
      <c r="S120" s="17"/>
      <c r="T120" s="17"/>
      <c r="U120" s="17"/>
      <c r="V120" s="17"/>
      <c r="W120" s="17"/>
      <c r="X120" s="40"/>
      <c r="Y120" s="40"/>
      <c r="Z120" s="40"/>
      <c r="AA120" s="40"/>
      <c r="AB120" s="40"/>
      <c r="AC120" s="40"/>
      <c r="AD120" s="40"/>
      <c r="AE120" s="40"/>
    </row>
    <row r="121" spans="1:31" s="6" customFormat="1" x14ac:dyDescent="0.25">
      <c r="A121" s="46"/>
      <c r="B121" s="46"/>
      <c r="C121" s="46"/>
      <c r="D121" s="52"/>
      <c r="E121" s="46"/>
      <c r="F121" s="46"/>
      <c r="G121" s="53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17"/>
      <c r="S121" s="17"/>
      <c r="T121" s="17"/>
      <c r="U121" s="17"/>
      <c r="V121" s="17"/>
      <c r="W121" s="17"/>
      <c r="X121" s="40"/>
      <c r="Y121" s="40"/>
      <c r="Z121" s="40"/>
      <c r="AA121" s="40"/>
      <c r="AB121" s="40"/>
      <c r="AC121" s="40"/>
      <c r="AD121" s="40"/>
      <c r="AE121" s="40"/>
    </row>
    <row r="122" spans="1:31" x14ac:dyDescent="0.25">
      <c r="A122" s="179" t="s">
        <v>117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5"/>
      <c r="Q122" s="5"/>
      <c r="R122" s="5"/>
    </row>
    <row r="123" spans="1:31" x14ac:dyDescent="0.25">
      <c r="A123" s="150" t="s">
        <v>50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5"/>
      <c r="Q123" s="5"/>
      <c r="R123" s="5"/>
    </row>
    <row r="124" spans="1:31" x14ac:dyDescent="0.25">
      <c r="A124" s="161" t="s">
        <v>51</v>
      </c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5"/>
      <c r="N124" s="5"/>
      <c r="O124" s="5"/>
      <c r="P124" s="5"/>
      <c r="Q124" s="5"/>
      <c r="R124" s="5"/>
    </row>
    <row r="125" spans="1:31" x14ac:dyDescent="0.25">
      <c r="A125" s="161" t="s">
        <v>52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5"/>
      <c r="N125" s="5"/>
      <c r="O125" s="5"/>
      <c r="P125" s="5"/>
      <c r="Q125" s="5"/>
      <c r="R125" s="5"/>
    </row>
    <row r="126" spans="1:31" ht="16.5" customHeight="1" x14ac:dyDescent="0.25">
      <c r="A126" s="161" t="s">
        <v>53</v>
      </c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5"/>
      <c r="N126" s="5"/>
      <c r="O126" s="5"/>
      <c r="P126" s="5"/>
      <c r="Q126" s="5"/>
      <c r="R126" s="5"/>
    </row>
    <row r="127" spans="1:31" x14ac:dyDescent="0.25">
      <c r="A127" s="161" t="s">
        <v>54</v>
      </c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5"/>
      <c r="N127" s="5"/>
      <c r="O127" s="5"/>
      <c r="P127" s="5"/>
      <c r="Q127" s="5"/>
      <c r="R127" s="5"/>
    </row>
    <row r="128" spans="1:31" x14ac:dyDescent="0.25">
      <c r="A128" s="161" t="s">
        <v>55</v>
      </c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5"/>
      <c r="N128" s="5"/>
      <c r="O128" s="5"/>
      <c r="P128" s="5"/>
      <c r="Q128" s="5"/>
      <c r="R128" s="5"/>
    </row>
    <row r="129" spans="1:18" x14ac:dyDescent="0.25">
      <c r="A129" s="161" t="s">
        <v>56</v>
      </c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5"/>
      <c r="N129" s="5"/>
      <c r="O129" s="5"/>
      <c r="P129" s="5"/>
      <c r="Q129" s="5"/>
      <c r="R129" s="5"/>
    </row>
    <row r="130" spans="1:18" x14ac:dyDescent="0.25">
      <c r="A130" s="161" t="s">
        <v>57</v>
      </c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5"/>
      <c r="N130" s="5"/>
      <c r="O130" s="5"/>
      <c r="P130" s="5"/>
      <c r="Q130" s="5"/>
      <c r="R130" s="5"/>
    </row>
    <row r="131" spans="1:18" x14ac:dyDescent="0.25">
      <c r="A131" s="153" t="s">
        <v>58</v>
      </c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5"/>
      <c r="Q131" s="5"/>
      <c r="R131" s="5"/>
    </row>
    <row r="132" spans="1:18" s="17" customFormat="1" ht="60.75" customHeight="1" x14ac:dyDescent="0.25">
      <c r="A132" s="162" t="s">
        <v>140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</row>
    <row r="133" spans="1:18" s="17" customFormat="1" ht="60.75" customHeight="1" x14ac:dyDescent="0.25">
      <c r="A133" s="162" t="s">
        <v>88</v>
      </c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</row>
    <row r="134" spans="1:18" x14ac:dyDescent="0.25">
      <c r="A134" s="150" t="s">
        <v>59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5"/>
      <c r="Q134" s="5"/>
      <c r="R134" s="5"/>
    </row>
    <row r="135" spans="1:18" x14ac:dyDescent="0.25">
      <c r="A135" s="7" t="s">
        <v>60</v>
      </c>
      <c r="B135" s="151" t="s">
        <v>61</v>
      </c>
      <c r="C135" s="152"/>
      <c r="D135" s="152"/>
      <c r="E135" s="163" t="s">
        <v>108</v>
      </c>
      <c r="F135" s="164"/>
      <c r="G135" s="164"/>
      <c r="H135" s="164"/>
      <c r="I135" s="164"/>
      <c r="J135" s="164"/>
      <c r="K135" s="164"/>
      <c r="L135" s="165"/>
      <c r="M135" s="5"/>
      <c r="N135" s="5"/>
      <c r="O135" s="5"/>
      <c r="P135" s="5"/>
      <c r="Q135" s="5"/>
      <c r="R135" s="5"/>
    </row>
    <row r="136" spans="1:18" x14ac:dyDescent="0.25">
      <c r="A136" s="7">
        <v>1</v>
      </c>
      <c r="B136" s="151">
        <v>2</v>
      </c>
      <c r="C136" s="152"/>
      <c r="D136" s="152"/>
      <c r="E136" s="157">
        <v>3</v>
      </c>
      <c r="F136" s="157"/>
      <c r="G136" s="157"/>
      <c r="H136" s="157"/>
      <c r="I136" s="157"/>
      <c r="J136" s="157"/>
      <c r="K136" s="152"/>
      <c r="L136" s="152"/>
      <c r="M136" s="5"/>
      <c r="N136" s="5"/>
      <c r="O136" s="5"/>
      <c r="P136" s="5"/>
      <c r="Q136" s="5"/>
      <c r="R136" s="5"/>
    </row>
    <row r="137" spans="1:18" ht="40.5" customHeight="1" x14ac:dyDescent="0.25">
      <c r="A137" s="7" t="s">
        <v>62</v>
      </c>
      <c r="B137" s="149" t="s">
        <v>113</v>
      </c>
      <c r="C137" s="158"/>
      <c r="D137" s="158"/>
      <c r="E137" s="157" t="s">
        <v>63</v>
      </c>
      <c r="F137" s="157"/>
      <c r="G137" s="157"/>
      <c r="H137" s="157"/>
      <c r="I137" s="157"/>
      <c r="J137" s="157"/>
      <c r="K137" s="157"/>
      <c r="L137" s="157"/>
      <c r="M137" s="5"/>
      <c r="N137" s="5"/>
      <c r="O137" s="5"/>
      <c r="P137" s="5"/>
      <c r="Q137" s="5"/>
      <c r="R137" s="5"/>
    </row>
    <row r="138" spans="1:18" ht="42.75" customHeight="1" x14ac:dyDescent="0.25">
      <c r="A138" s="12" t="s">
        <v>64</v>
      </c>
      <c r="B138" s="159" t="s">
        <v>65</v>
      </c>
      <c r="C138" s="123"/>
      <c r="D138" s="123"/>
      <c r="E138" s="157" t="s">
        <v>63</v>
      </c>
      <c r="F138" s="157"/>
      <c r="G138" s="157"/>
      <c r="H138" s="157"/>
      <c r="I138" s="157"/>
      <c r="J138" s="157"/>
      <c r="K138" s="157"/>
      <c r="L138" s="157"/>
      <c r="M138" s="5"/>
      <c r="N138" s="5"/>
      <c r="O138" s="5"/>
      <c r="P138" s="5"/>
      <c r="Q138" s="5"/>
      <c r="R138" s="5"/>
    </row>
    <row r="139" spans="1:18" ht="42" customHeight="1" x14ac:dyDescent="0.25">
      <c r="A139" s="12" t="s">
        <v>66</v>
      </c>
      <c r="B139" s="159" t="s">
        <v>110</v>
      </c>
      <c r="C139" s="152"/>
      <c r="D139" s="152"/>
      <c r="E139" s="157" t="s">
        <v>63</v>
      </c>
      <c r="F139" s="157"/>
      <c r="G139" s="157"/>
      <c r="H139" s="157"/>
      <c r="I139" s="157"/>
      <c r="J139" s="157"/>
      <c r="K139" s="157"/>
      <c r="L139" s="157"/>
      <c r="M139" s="5"/>
      <c r="N139" s="5"/>
      <c r="O139" s="5"/>
      <c r="P139" s="5"/>
      <c r="Q139" s="5"/>
      <c r="R139" s="5"/>
    </row>
    <row r="140" spans="1:18" x14ac:dyDescent="0.25">
      <c r="A140" s="150" t="s">
        <v>67</v>
      </c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5"/>
      <c r="Q140" s="5"/>
      <c r="R140" s="5"/>
    </row>
    <row r="141" spans="1:18" x14ac:dyDescent="0.25">
      <c r="A141" s="150" t="s">
        <v>68</v>
      </c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5"/>
      <c r="Q141" s="5"/>
      <c r="R141" s="5"/>
    </row>
    <row r="142" spans="1:18" x14ac:dyDescent="0.25">
      <c r="A142" s="150" t="s">
        <v>69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5"/>
      <c r="Q142" s="5"/>
      <c r="R142" s="5"/>
    </row>
    <row r="143" spans="1:18" s="17" customFormat="1" x14ac:dyDescent="0.25">
      <c r="A143" s="160" t="s">
        <v>100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</row>
    <row r="144" spans="1:18" ht="21" customHeight="1" x14ac:dyDescent="0.25">
      <c r="A144" s="153" t="s">
        <v>70</v>
      </c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5"/>
      <c r="Q144" s="5"/>
      <c r="R144" s="5"/>
    </row>
    <row r="145" spans="1:18" ht="62.25" customHeight="1" x14ac:dyDescent="0.25">
      <c r="A145" s="153" t="s">
        <v>71</v>
      </c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5"/>
      <c r="Q145" s="5"/>
      <c r="R145" s="5"/>
    </row>
    <row r="146" spans="1:18" x14ac:dyDescent="0.25">
      <c r="A146" s="150" t="s">
        <v>72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5"/>
      <c r="Q146" s="5"/>
      <c r="R146" s="5"/>
    </row>
    <row r="147" spans="1:18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s="5" customFormat="1" x14ac:dyDescent="0.25">
      <c r="A148" s="5" t="s">
        <v>156</v>
      </c>
      <c r="K148" s="5" t="s">
        <v>157</v>
      </c>
    </row>
    <row r="149" spans="1:18" x14ac:dyDescent="0.25">
      <c r="B149" s="5"/>
      <c r="C149" s="5"/>
      <c r="D149" s="5"/>
      <c r="E149" s="5"/>
      <c r="F149" s="5"/>
      <c r="G149" s="5"/>
      <c r="H149" s="5"/>
      <c r="I149" s="5"/>
      <c r="J149" s="5"/>
      <c r="L149" s="5"/>
      <c r="M149" s="5"/>
      <c r="N149" s="5"/>
      <c r="O149" s="5"/>
      <c r="P149" s="5"/>
      <c r="Q149" s="5"/>
      <c r="R149" s="5"/>
    </row>
    <row r="150" spans="1:1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</sheetData>
  <mergeCells count="247">
    <mergeCell ref="A1:O1"/>
    <mergeCell ref="A2:O2"/>
    <mergeCell ref="E9:H9"/>
    <mergeCell ref="D55:D57"/>
    <mergeCell ref="D58:D60"/>
    <mergeCell ref="E55:E57"/>
    <mergeCell ref="E58:E60"/>
    <mergeCell ref="F58:F60"/>
    <mergeCell ref="A55:A57"/>
    <mergeCell ref="A26:J26"/>
    <mergeCell ref="A27:O27"/>
    <mergeCell ref="A28:L28"/>
    <mergeCell ref="M28:M30"/>
    <mergeCell ref="N28:N30"/>
    <mergeCell ref="A29:L29"/>
    <mergeCell ref="A31:L31"/>
    <mergeCell ref="A32:J32"/>
    <mergeCell ref="A33:A35"/>
    <mergeCell ref="B33:D34"/>
    <mergeCell ref="E33:F34"/>
    <mergeCell ref="G33:I33"/>
    <mergeCell ref="J33:L33"/>
    <mergeCell ref="M33:N33"/>
    <mergeCell ref="G34:G35"/>
    <mergeCell ref="A142:O142"/>
    <mergeCell ref="A143:O143"/>
    <mergeCell ref="A144:O144"/>
    <mergeCell ref="A145:O145"/>
    <mergeCell ref="A146:O146"/>
    <mergeCell ref="B138:D138"/>
    <mergeCell ref="E138:L138"/>
    <mergeCell ref="B139:D139"/>
    <mergeCell ref="E139:L139"/>
    <mergeCell ref="A140:O140"/>
    <mergeCell ref="A133:O133"/>
    <mergeCell ref="A134:O134"/>
    <mergeCell ref="A141:O141"/>
    <mergeCell ref="B135:D135"/>
    <mergeCell ref="E135:L135"/>
    <mergeCell ref="B136:D136"/>
    <mergeCell ref="E136:L136"/>
    <mergeCell ref="B137:D137"/>
    <mergeCell ref="E137:L137"/>
    <mergeCell ref="A124:L124"/>
    <mergeCell ref="A125:L125"/>
    <mergeCell ref="A126:L126"/>
    <mergeCell ref="A127:L127"/>
    <mergeCell ref="A128:L128"/>
    <mergeCell ref="A129:L129"/>
    <mergeCell ref="A130:L130"/>
    <mergeCell ref="A131:O131"/>
    <mergeCell ref="A132:O132"/>
    <mergeCell ref="A91:K91"/>
    <mergeCell ref="A92:I92"/>
    <mergeCell ref="A122:O122"/>
    <mergeCell ref="A100:O100"/>
    <mergeCell ref="A102:L102"/>
    <mergeCell ref="M102:M104"/>
    <mergeCell ref="N102:N104"/>
    <mergeCell ref="A123:O123"/>
    <mergeCell ref="A103:L103"/>
    <mergeCell ref="A105:L105"/>
    <mergeCell ref="A106:J106"/>
    <mergeCell ref="A107:A109"/>
    <mergeCell ref="M107:N107"/>
    <mergeCell ref="B108:B109"/>
    <mergeCell ref="C108:C109"/>
    <mergeCell ref="D108:D109"/>
    <mergeCell ref="E108:E109"/>
    <mergeCell ref="N108:N109"/>
    <mergeCell ref="A111:A112"/>
    <mergeCell ref="B111:B112"/>
    <mergeCell ref="C111:C112"/>
    <mergeCell ref="D111:D112"/>
    <mergeCell ref="E111:E112"/>
    <mergeCell ref="F111:F112"/>
    <mergeCell ref="A82:O82"/>
    <mergeCell ref="A83:O83"/>
    <mergeCell ref="A84:K84"/>
    <mergeCell ref="E85:K85"/>
    <mergeCell ref="E86:K86"/>
    <mergeCell ref="E87:K87"/>
    <mergeCell ref="A88:F88"/>
    <mergeCell ref="A89:K89"/>
    <mergeCell ref="A90:K90"/>
    <mergeCell ref="P68:Q68"/>
    <mergeCell ref="G69:G70"/>
    <mergeCell ref="H69:I69"/>
    <mergeCell ref="J69:J70"/>
    <mergeCell ref="K69:K70"/>
    <mergeCell ref="L69:L70"/>
    <mergeCell ref="M69:M70"/>
    <mergeCell ref="N69:N70"/>
    <mergeCell ref="O69:O70"/>
    <mergeCell ref="P69:P70"/>
    <mergeCell ref="Q69:Q70"/>
    <mergeCell ref="A68:A70"/>
    <mergeCell ref="B68:D69"/>
    <mergeCell ref="E68:F69"/>
    <mergeCell ref="G68:I68"/>
    <mergeCell ref="J68:L68"/>
    <mergeCell ref="M68:O68"/>
    <mergeCell ref="C55:C57"/>
    <mergeCell ref="F55:F57"/>
    <mergeCell ref="D61:D63"/>
    <mergeCell ref="E61:E63"/>
    <mergeCell ref="F61:F63"/>
    <mergeCell ref="B55:B57"/>
    <mergeCell ref="A58:A60"/>
    <mergeCell ref="B58:B60"/>
    <mergeCell ref="C58:C60"/>
    <mergeCell ref="B61:B63"/>
    <mergeCell ref="A61:A63"/>
    <mergeCell ref="C61:C63"/>
    <mergeCell ref="H34:I34"/>
    <mergeCell ref="J34:J35"/>
    <mergeCell ref="K34:K35"/>
    <mergeCell ref="L34:L35"/>
    <mergeCell ref="M34:M35"/>
    <mergeCell ref="N34:N35"/>
    <mergeCell ref="A25:J25"/>
    <mergeCell ref="K25:M25"/>
    <mergeCell ref="A6:O6"/>
    <mergeCell ref="A7:O7"/>
    <mergeCell ref="A8:R8"/>
    <mergeCell ref="N9:O9"/>
    <mergeCell ref="K10:M10"/>
    <mergeCell ref="N10:O10"/>
    <mergeCell ref="K11:M11"/>
    <mergeCell ref="N11:O11"/>
    <mergeCell ref="K12:M12"/>
    <mergeCell ref="N12:O12"/>
    <mergeCell ref="N25:O25"/>
    <mergeCell ref="A21:J21"/>
    <mergeCell ref="K21:M21"/>
    <mergeCell ref="N21:O21"/>
    <mergeCell ref="A22:J22"/>
    <mergeCell ref="K22:M22"/>
    <mergeCell ref="N22:O22"/>
    <mergeCell ref="K23:M23"/>
    <mergeCell ref="N23:O23"/>
    <mergeCell ref="A24:J24"/>
    <mergeCell ref="K24:M24"/>
    <mergeCell ref="N24:O24"/>
    <mergeCell ref="K14:M14"/>
    <mergeCell ref="N14:O14"/>
    <mergeCell ref="K15:M15"/>
    <mergeCell ref="N15:O15"/>
    <mergeCell ref="A18:O18"/>
    <mergeCell ref="A19:O19"/>
    <mergeCell ref="N20:O20"/>
    <mergeCell ref="A37:A39"/>
    <mergeCell ref="B37:B39"/>
    <mergeCell ref="C37:C39"/>
    <mergeCell ref="D37:D39"/>
    <mergeCell ref="E37:E39"/>
    <mergeCell ref="F37:F39"/>
    <mergeCell ref="A40:A42"/>
    <mergeCell ref="M115:O115"/>
    <mergeCell ref="J115:L115"/>
    <mergeCell ref="B40:B42"/>
    <mergeCell ref="C40:C42"/>
    <mergeCell ref="D40:D42"/>
    <mergeCell ref="E40:E42"/>
    <mergeCell ref="F40:F42"/>
    <mergeCell ref="A43:A45"/>
    <mergeCell ref="B43:B45"/>
    <mergeCell ref="C43:C45"/>
    <mergeCell ref="D43:D45"/>
    <mergeCell ref="E43:E45"/>
    <mergeCell ref="F43:F45"/>
    <mergeCell ref="A52:A54"/>
    <mergeCell ref="B52:B54"/>
    <mergeCell ref="C52:C54"/>
    <mergeCell ref="F108:F109"/>
    <mergeCell ref="O116:O117"/>
    <mergeCell ref="A114:J114"/>
    <mergeCell ref="P116:P117"/>
    <mergeCell ref="Q116:Q117"/>
    <mergeCell ref="A119:A120"/>
    <mergeCell ref="B119:B120"/>
    <mergeCell ref="C119:C120"/>
    <mergeCell ref="D119:D120"/>
    <mergeCell ref="E119:E120"/>
    <mergeCell ref="A115:A117"/>
    <mergeCell ref="F119:F120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K116:K117"/>
    <mergeCell ref="L116:L117"/>
    <mergeCell ref="P115:Q115"/>
    <mergeCell ref="A93:D93"/>
    <mergeCell ref="E93:G93"/>
    <mergeCell ref="H93:L93"/>
    <mergeCell ref="A94:D94"/>
    <mergeCell ref="E94:G94"/>
    <mergeCell ref="H94:L94"/>
    <mergeCell ref="A95:D95"/>
    <mergeCell ref="E95:G95"/>
    <mergeCell ref="H95:L95"/>
    <mergeCell ref="B107:D107"/>
    <mergeCell ref="E107:F107"/>
    <mergeCell ref="G107:I107"/>
    <mergeCell ref="J107:L107"/>
    <mergeCell ref="E96:G96"/>
    <mergeCell ref="H96:L96"/>
    <mergeCell ref="A97:D97"/>
    <mergeCell ref="E97:G97"/>
    <mergeCell ref="H97:L97"/>
    <mergeCell ref="A98:D98"/>
    <mergeCell ref="A96:D96"/>
    <mergeCell ref="G108:G109"/>
    <mergeCell ref="H108:I108"/>
    <mergeCell ref="J108:J109"/>
    <mergeCell ref="M116:M117"/>
    <mergeCell ref="N116:N117"/>
    <mergeCell ref="D52:D54"/>
    <mergeCell ref="E52:E54"/>
    <mergeCell ref="F52:F54"/>
    <mergeCell ref="A46:A48"/>
    <mergeCell ref="B46:B48"/>
    <mergeCell ref="C46:C48"/>
    <mergeCell ref="D46:D48"/>
    <mergeCell ref="E46:E48"/>
    <mergeCell ref="F46:F48"/>
    <mergeCell ref="A49:A51"/>
    <mergeCell ref="B49:B51"/>
    <mergeCell ref="C49:C51"/>
    <mergeCell ref="D49:D51"/>
    <mergeCell ref="E49:E51"/>
    <mergeCell ref="F49:F51"/>
    <mergeCell ref="K108:K109"/>
    <mergeCell ref="M108:M109"/>
    <mergeCell ref="L108:L109"/>
    <mergeCell ref="E98:G98"/>
    <mergeCell ref="H98:L98"/>
    <mergeCell ref="A66:O66"/>
    <mergeCell ref="A67:J67"/>
  </mergeCells>
  <hyperlinks>
    <hyperlink ref="M115" location="sub_777" display="sub_777" xr:uid="{00000000-0004-0000-0300-000000000000}"/>
    <hyperlink ref="P115" location="sub_666" display="sub_666" xr:uid="{00000000-0004-0000-0300-000001000000}"/>
  </hyperlinks>
  <pageMargins left="0.31496062992125984" right="0.31496062992125984" top="0.35433070866141736" bottom="0.35433070866141736" header="0.31496062992125984" footer="0.31496062992125984"/>
  <pageSetup paperSize="9" scale="44" fitToHeight="5" orientation="landscape" verticalDpi="0" r:id="rId1"/>
  <rowBreaks count="1" manualBreakCount="1">
    <brk id="26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AE151"/>
  <sheetViews>
    <sheetView view="pageBreakPreview" topLeftCell="A71" zoomScale="60" workbookViewId="0">
      <selection activeCell="A18" sqref="A18:O18"/>
    </sheetView>
  </sheetViews>
  <sheetFormatPr defaultRowHeight="18.75" x14ac:dyDescent="0.2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1" customWidth="1"/>
    <col min="17" max="17" width="13.8554687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8" s="77" customFormat="1" ht="65.25" customHeight="1" x14ac:dyDescent="0.25">
      <c r="A1" s="183" t="s">
        <v>103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8" s="77" customFormat="1" ht="137.25" customHeight="1" x14ac:dyDescent="0.25">
      <c r="A2" s="184" t="s">
        <v>179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4" spans="1:18" s="17" customFormat="1" x14ac:dyDescent="0.25">
      <c r="L4" s="17" t="s">
        <v>190</v>
      </c>
    </row>
    <row r="5" spans="1:18" s="17" customFormat="1" x14ac:dyDescent="0.25">
      <c r="L5" s="17" t="s">
        <v>194</v>
      </c>
    </row>
    <row r="6" spans="1:18" s="17" customFormat="1" ht="35.25" customHeight="1" x14ac:dyDescent="0.25">
      <c r="A6" s="139" t="s">
        <v>181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8" s="17" customFormat="1" ht="38.25" customHeight="1" x14ac:dyDescent="0.25">
      <c r="A7" s="143" t="s">
        <v>182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8" ht="16.5" hidden="1" customHeight="1" x14ac:dyDescent="0.25">
      <c r="A8" s="141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18" ht="26.25" customHeight="1" thickBot="1" x14ac:dyDescent="0.3">
      <c r="A9" s="22"/>
      <c r="B9" s="21"/>
      <c r="C9" s="21"/>
      <c r="D9" s="21"/>
      <c r="E9" s="185" t="s">
        <v>183</v>
      </c>
      <c r="F9" s="185"/>
      <c r="G9" s="185"/>
      <c r="H9" s="185"/>
      <c r="I9" s="21"/>
      <c r="J9" s="21"/>
      <c r="K9" s="4"/>
      <c r="L9" s="4"/>
      <c r="M9" s="4"/>
      <c r="N9" s="144" t="s">
        <v>1</v>
      </c>
      <c r="O9" s="145"/>
      <c r="P9" s="21"/>
      <c r="Q9" s="21"/>
      <c r="R9" s="21"/>
    </row>
    <row r="10" spans="1:18" ht="16.5" customHeight="1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124" t="s">
        <v>3</v>
      </c>
      <c r="L10" s="124"/>
      <c r="M10" s="134"/>
      <c r="N10" s="146" t="s">
        <v>4</v>
      </c>
      <c r="O10" s="147"/>
      <c r="P10" s="21"/>
      <c r="Q10" s="21"/>
      <c r="R10" s="21"/>
    </row>
    <row r="11" spans="1:18" ht="16.5" customHeight="1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137" t="s">
        <v>92</v>
      </c>
      <c r="L11" s="137"/>
      <c r="M11" s="138"/>
      <c r="N11" s="132" t="s">
        <v>184</v>
      </c>
      <c r="O11" s="133"/>
      <c r="P11" s="21"/>
      <c r="Q11" s="21"/>
      <c r="R11" s="21"/>
    </row>
    <row r="12" spans="1:18" ht="16.5" customHeight="1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137" t="s">
        <v>93</v>
      </c>
      <c r="L12" s="137"/>
      <c r="M12" s="138"/>
      <c r="N12" s="132" t="s">
        <v>185</v>
      </c>
      <c r="O12" s="133"/>
      <c r="P12" s="21"/>
      <c r="Q12" s="21"/>
      <c r="R12" s="21"/>
    </row>
    <row r="13" spans="1:18" ht="16.5" customHeigh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3"/>
      <c r="M13" s="24" t="s">
        <v>94</v>
      </c>
      <c r="N13" s="25"/>
      <c r="O13" s="26"/>
      <c r="P13" s="21"/>
      <c r="Q13" s="21"/>
      <c r="R13" s="21"/>
    </row>
    <row r="14" spans="1:18" ht="16.5" customHeigh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124" t="s">
        <v>95</v>
      </c>
      <c r="L14" s="124"/>
      <c r="M14" s="134"/>
      <c r="N14" s="135" t="s">
        <v>161</v>
      </c>
      <c r="O14" s="136"/>
      <c r="P14" s="21"/>
      <c r="Q14" s="21"/>
      <c r="R14" s="21"/>
    </row>
    <row r="15" spans="1:18" ht="16.5" customHeigh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124"/>
      <c r="L15" s="124"/>
      <c r="M15" s="134"/>
      <c r="N15" s="135"/>
      <c r="O15" s="136"/>
      <c r="P15" s="21"/>
      <c r="Q15" s="21"/>
      <c r="R15" s="21"/>
    </row>
    <row r="16" spans="1:18" ht="16.5" customHeigh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14"/>
      <c r="L16" s="14"/>
      <c r="M16" s="14"/>
      <c r="N16" s="15"/>
      <c r="O16" s="15"/>
      <c r="P16" s="21"/>
      <c r="Q16" s="21"/>
      <c r="R16" s="21"/>
    </row>
    <row r="17" spans="1:18" ht="16.5" customHeigh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14"/>
      <c r="L17" s="14"/>
      <c r="M17" s="14"/>
      <c r="N17" s="15"/>
      <c r="O17" s="15"/>
      <c r="P17" s="21"/>
      <c r="Q17" s="21"/>
      <c r="R17" s="21"/>
    </row>
    <row r="18" spans="1:18" ht="74.25" customHeight="1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2"/>
      <c r="Q18" s="2"/>
      <c r="R18" s="2"/>
    </row>
    <row r="19" spans="1:18" ht="123" customHeight="1" x14ac:dyDescent="0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2"/>
      <c r="Q19" s="2"/>
      <c r="R19" s="2"/>
    </row>
    <row r="20" spans="1:18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30"/>
      <c r="O20" s="130"/>
      <c r="P20" s="5"/>
      <c r="Q20" s="5"/>
      <c r="R20" s="5"/>
    </row>
    <row r="21" spans="1:18" ht="18.75" customHeight="1" x14ac:dyDescent="0.25">
      <c r="A21" s="126" t="s">
        <v>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4"/>
      <c r="L21" s="124"/>
      <c r="M21" s="124"/>
      <c r="N21" s="125"/>
      <c r="O21" s="125"/>
      <c r="P21" s="5"/>
      <c r="Q21" s="5"/>
      <c r="R21" s="5"/>
    </row>
    <row r="22" spans="1:18" ht="23.25" x14ac:dyDescent="0.25">
      <c r="A22" s="131" t="s">
        <v>86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24"/>
      <c r="L22" s="124"/>
      <c r="M22" s="124"/>
      <c r="N22" s="125"/>
      <c r="O22" s="125"/>
      <c r="P22" s="5"/>
      <c r="Q22" s="5"/>
      <c r="R22" s="5"/>
    </row>
    <row r="23" spans="1:18" ht="20.25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124"/>
      <c r="L23" s="124"/>
      <c r="M23" s="124"/>
      <c r="N23" s="125"/>
      <c r="O23" s="125"/>
      <c r="P23" s="5"/>
      <c r="Q23" s="5"/>
      <c r="R23" s="5"/>
    </row>
    <row r="24" spans="1:18" ht="18.75" customHeight="1" x14ac:dyDescent="0.25">
      <c r="A24" s="126" t="s">
        <v>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4"/>
      <c r="L24" s="124"/>
      <c r="M24" s="124"/>
      <c r="N24" s="125"/>
      <c r="O24" s="125"/>
      <c r="P24" s="5"/>
      <c r="Q24" s="5"/>
      <c r="R24" s="5"/>
    </row>
    <row r="25" spans="1:18" ht="18.75" customHeight="1" x14ac:dyDescent="0.25">
      <c r="A25" s="129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4"/>
      <c r="L25" s="124"/>
      <c r="M25" s="124"/>
      <c r="N25" s="125"/>
      <c r="O25" s="125"/>
      <c r="P25" s="5"/>
      <c r="Q25" s="5"/>
      <c r="R25" s="5"/>
    </row>
    <row r="26" spans="1:18" ht="18.75" customHeight="1" x14ac:dyDescent="0.25">
      <c r="A26" s="127" t="s">
        <v>104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4"/>
      <c r="L26" s="14"/>
      <c r="M26" s="14"/>
      <c r="N26" s="15"/>
      <c r="O26" s="15"/>
      <c r="P26" s="5"/>
      <c r="Q26" s="5"/>
      <c r="R26" s="5"/>
    </row>
    <row r="27" spans="1:18" x14ac:dyDescent="0.25">
      <c r="A27" s="179" t="s">
        <v>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"/>
      <c r="Q27" s="5"/>
      <c r="R27" s="5"/>
    </row>
    <row r="28" spans="1:18" ht="42" customHeight="1" x14ac:dyDescent="0.25">
      <c r="A28" s="179" t="s">
        <v>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90" t="s">
        <v>102</v>
      </c>
      <c r="N28" s="157" t="s">
        <v>116</v>
      </c>
      <c r="O28" s="5"/>
      <c r="P28" s="5"/>
      <c r="Q28" s="5"/>
      <c r="R28" s="5"/>
    </row>
    <row r="29" spans="1:18" x14ac:dyDescent="0.25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91"/>
      <c r="N29" s="157"/>
      <c r="O29" s="5"/>
      <c r="P29" s="5"/>
      <c r="Q29" s="5"/>
      <c r="R29" s="5"/>
    </row>
    <row r="30" spans="1:18" ht="33" customHeight="1" x14ac:dyDescent="0.25">
      <c r="A30" s="5" t="s">
        <v>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91"/>
      <c r="N30" s="157"/>
      <c r="O30" s="5"/>
      <c r="P30" s="5"/>
      <c r="Q30" s="5"/>
      <c r="R30" s="5"/>
    </row>
    <row r="31" spans="1:18" x14ac:dyDescent="0.25">
      <c r="A31" s="150" t="s">
        <v>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5"/>
      <c r="N31" s="4"/>
      <c r="O31" s="5"/>
      <c r="P31" s="5"/>
      <c r="Q31" s="5"/>
      <c r="R31" s="5"/>
    </row>
    <row r="32" spans="1:18" x14ac:dyDescent="0.25">
      <c r="A32" s="150" t="s">
        <v>84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5"/>
      <c r="L32" s="5"/>
      <c r="M32" s="5"/>
      <c r="N32" s="4"/>
      <c r="O32" s="5"/>
      <c r="P32" s="5"/>
      <c r="Q32" s="5"/>
      <c r="R32" s="5"/>
    </row>
    <row r="33" spans="1:18" ht="93.75" customHeight="1" x14ac:dyDescent="0.25">
      <c r="A33" s="119" t="s">
        <v>10</v>
      </c>
      <c r="B33" s="119" t="s">
        <v>11</v>
      </c>
      <c r="C33" s="119"/>
      <c r="D33" s="119"/>
      <c r="E33" s="119" t="s">
        <v>12</v>
      </c>
      <c r="F33" s="119"/>
      <c r="G33" s="119" t="s">
        <v>13</v>
      </c>
      <c r="H33" s="119"/>
      <c r="I33" s="119"/>
      <c r="J33" s="119" t="s">
        <v>14</v>
      </c>
      <c r="K33" s="119"/>
      <c r="L33" s="119"/>
      <c r="M33" s="108" t="s">
        <v>96</v>
      </c>
      <c r="N33" s="110"/>
      <c r="O33" s="5"/>
      <c r="P33" s="5"/>
      <c r="Q33" s="5"/>
      <c r="R33" s="5"/>
    </row>
    <row r="34" spans="1:18" ht="59.25" customHeight="1" x14ac:dyDescent="0.25">
      <c r="A34" s="123"/>
      <c r="B34" s="119"/>
      <c r="C34" s="119"/>
      <c r="D34" s="119"/>
      <c r="E34" s="119"/>
      <c r="F34" s="119"/>
      <c r="G34" s="119" t="s">
        <v>15</v>
      </c>
      <c r="H34" s="119" t="s">
        <v>16</v>
      </c>
      <c r="I34" s="119"/>
      <c r="J34" s="119" t="s">
        <v>170</v>
      </c>
      <c r="K34" s="119" t="s">
        <v>171</v>
      </c>
      <c r="L34" s="119" t="s">
        <v>186</v>
      </c>
      <c r="M34" s="148" t="s">
        <v>97</v>
      </c>
      <c r="N34" s="149" t="s">
        <v>98</v>
      </c>
      <c r="O34" s="5"/>
      <c r="P34" s="5"/>
      <c r="Q34" s="5"/>
      <c r="R34" s="5"/>
    </row>
    <row r="35" spans="1:18" ht="112.5" x14ac:dyDescent="0.25">
      <c r="A35" s="123"/>
      <c r="B35" s="16" t="s">
        <v>17</v>
      </c>
      <c r="C35" s="16" t="s">
        <v>18</v>
      </c>
      <c r="D35" s="16" t="s">
        <v>79</v>
      </c>
      <c r="E35" s="16" t="s">
        <v>19</v>
      </c>
      <c r="F35" s="16" t="s">
        <v>20</v>
      </c>
      <c r="G35" s="123"/>
      <c r="H35" s="16" t="s">
        <v>21</v>
      </c>
      <c r="I35" s="16" t="s">
        <v>22</v>
      </c>
      <c r="J35" s="119"/>
      <c r="K35" s="123"/>
      <c r="L35" s="123"/>
      <c r="M35" s="148"/>
      <c r="N35" s="149"/>
      <c r="O35" s="5"/>
      <c r="P35" s="5"/>
      <c r="Q35" s="5"/>
      <c r="R35" s="5"/>
    </row>
    <row r="36" spans="1:18" x14ac:dyDescent="0.25">
      <c r="A36" s="55">
        <v>1</v>
      </c>
      <c r="B36" s="55">
        <v>2</v>
      </c>
      <c r="C36" s="55">
        <v>3</v>
      </c>
      <c r="D36" s="55">
        <v>4</v>
      </c>
      <c r="E36" s="55">
        <v>5</v>
      </c>
      <c r="F36" s="55">
        <v>6</v>
      </c>
      <c r="G36" s="9">
        <v>7</v>
      </c>
      <c r="H36" s="9">
        <v>8</v>
      </c>
      <c r="I36" s="9">
        <v>9</v>
      </c>
      <c r="J36" s="9">
        <v>10</v>
      </c>
      <c r="K36" s="9">
        <v>11</v>
      </c>
      <c r="L36" s="9">
        <v>12</v>
      </c>
      <c r="M36" s="27">
        <v>13</v>
      </c>
      <c r="N36" s="27">
        <v>14</v>
      </c>
      <c r="O36" s="5"/>
      <c r="P36" s="5"/>
      <c r="Q36" s="5"/>
      <c r="R36" s="5"/>
    </row>
    <row r="37" spans="1:18" ht="37.5" hidden="1" x14ac:dyDescent="0.25">
      <c r="A37" s="96" t="s">
        <v>162</v>
      </c>
      <c r="B37" s="97" t="s">
        <v>27</v>
      </c>
      <c r="C37" s="97" t="s">
        <v>174</v>
      </c>
      <c r="D37" s="97" t="s">
        <v>73</v>
      </c>
      <c r="E37" s="98" t="s">
        <v>28</v>
      </c>
      <c r="F37" s="104"/>
      <c r="G37" s="64" t="s">
        <v>153</v>
      </c>
      <c r="H37" s="9" t="s">
        <v>83</v>
      </c>
      <c r="I37" s="9">
        <v>744</v>
      </c>
      <c r="J37" s="9">
        <v>100</v>
      </c>
      <c r="K37" s="10">
        <v>100</v>
      </c>
      <c r="L37" s="10">
        <v>100</v>
      </c>
      <c r="M37" s="27">
        <v>10</v>
      </c>
      <c r="N37" s="27">
        <v>10</v>
      </c>
      <c r="O37" s="5"/>
      <c r="P37" s="5"/>
      <c r="Q37" s="5"/>
      <c r="R37" s="5"/>
    </row>
    <row r="38" spans="1:18" ht="56.25" hidden="1" x14ac:dyDescent="0.25">
      <c r="A38" s="96"/>
      <c r="B38" s="97"/>
      <c r="C38" s="97"/>
      <c r="D38" s="97"/>
      <c r="E38" s="99"/>
      <c r="F38" s="102"/>
      <c r="G38" s="64" t="s">
        <v>154</v>
      </c>
      <c r="H38" s="33" t="s">
        <v>83</v>
      </c>
      <c r="I38" s="9">
        <v>744</v>
      </c>
      <c r="J38" s="9">
        <v>30</v>
      </c>
      <c r="K38" s="10">
        <v>30</v>
      </c>
      <c r="L38" s="10">
        <v>30</v>
      </c>
      <c r="M38" s="27">
        <v>10</v>
      </c>
      <c r="N38" s="35">
        <v>3</v>
      </c>
      <c r="O38" s="5"/>
      <c r="P38" s="5"/>
      <c r="Q38" s="5"/>
      <c r="R38" s="5"/>
    </row>
    <row r="39" spans="1:18" ht="75" hidden="1" x14ac:dyDescent="0.25">
      <c r="A39" s="96"/>
      <c r="B39" s="97"/>
      <c r="C39" s="97"/>
      <c r="D39" s="97"/>
      <c r="E39" s="100"/>
      <c r="F39" s="103"/>
      <c r="G39" s="64" t="s">
        <v>155</v>
      </c>
      <c r="H39" s="72" t="s">
        <v>160</v>
      </c>
      <c r="I39" s="73">
        <v>642</v>
      </c>
      <c r="J39" s="9">
        <v>0</v>
      </c>
      <c r="K39" s="10">
        <v>0</v>
      </c>
      <c r="L39" s="10">
        <v>0</v>
      </c>
      <c r="M39" s="27">
        <v>0</v>
      </c>
      <c r="N39" s="35">
        <v>0</v>
      </c>
      <c r="O39" s="5"/>
      <c r="P39" s="5"/>
      <c r="Q39" s="5"/>
      <c r="R39" s="5"/>
    </row>
    <row r="40" spans="1:18" ht="37.5" hidden="1" x14ac:dyDescent="0.25">
      <c r="A40" s="96" t="s">
        <v>163</v>
      </c>
      <c r="B40" s="97" t="s">
        <v>27</v>
      </c>
      <c r="C40" s="97" t="s">
        <v>174</v>
      </c>
      <c r="D40" s="97" t="s">
        <v>74</v>
      </c>
      <c r="E40" s="98" t="s">
        <v>28</v>
      </c>
      <c r="F40" s="104"/>
      <c r="G40" s="64" t="s">
        <v>153</v>
      </c>
      <c r="H40" s="9" t="s">
        <v>83</v>
      </c>
      <c r="I40" s="9">
        <v>744</v>
      </c>
      <c r="J40" s="9">
        <v>100</v>
      </c>
      <c r="K40" s="10">
        <v>100</v>
      </c>
      <c r="L40" s="10">
        <v>100</v>
      </c>
      <c r="M40" s="27">
        <v>10</v>
      </c>
      <c r="N40" s="27">
        <v>10</v>
      </c>
      <c r="O40" s="5"/>
      <c r="P40" s="5"/>
      <c r="Q40" s="5"/>
      <c r="R40" s="5"/>
    </row>
    <row r="41" spans="1:18" ht="56.25" hidden="1" x14ac:dyDescent="0.25">
      <c r="A41" s="96"/>
      <c r="B41" s="97"/>
      <c r="C41" s="97"/>
      <c r="D41" s="97"/>
      <c r="E41" s="99"/>
      <c r="F41" s="102"/>
      <c r="G41" s="64" t="s">
        <v>154</v>
      </c>
      <c r="H41" s="33" t="s">
        <v>83</v>
      </c>
      <c r="I41" s="9">
        <v>744</v>
      </c>
      <c r="J41" s="9">
        <v>30</v>
      </c>
      <c r="K41" s="10">
        <v>30</v>
      </c>
      <c r="L41" s="10">
        <v>30</v>
      </c>
      <c r="M41" s="27">
        <v>10</v>
      </c>
      <c r="N41" s="35">
        <v>3</v>
      </c>
      <c r="O41" s="5"/>
      <c r="P41" s="5"/>
      <c r="Q41" s="5"/>
      <c r="R41" s="5"/>
    </row>
    <row r="42" spans="1:18" ht="75" hidden="1" x14ac:dyDescent="0.25">
      <c r="A42" s="96"/>
      <c r="B42" s="97"/>
      <c r="C42" s="97"/>
      <c r="D42" s="97"/>
      <c r="E42" s="100"/>
      <c r="F42" s="103"/>
      <c r="G42" s="64" t="s">
        <v>155</v>
      </c>
      <c r="H42" s="66" t="s">
        <v>160</v>
      </c>
      <c r="I42" s="74">
        <v>642</v>
      </c>
      <c r="J42" s="9">
        <v>0</v>
      </c>
      <c r="K42" s="10">
        <v>0</v>
      </c>
      <c r="L42" s="10">
        <v>0</v>
      </c>
      <c r="M42" s="27">
        <v>0</v>
      </c>
      <c r="N42" s="35">
        <v>0</v>
      </c>
      <c r="O42" s="5"/>
      <c r="P42" s="5"/>
      <c r="Q42" s="5"/>
      <c r="R42" s="5"/>
    </row>
    <row r="43" spans="1:18" ht="37.5" x14ac:dyDescent="0.25">
      <c r="A43" s="96" t="s">
        <v>164</v>
      </c>
      <c r="B43" s="97" t="s">
        <v>27</v>
      </c>
      <c r="C43" s="97" t="s">
        <v>174</v>
      </c>
      <c r="D43" s="97" t="s">
        <v>75</v>
      </c>
      <c r="E43" s="98" t="s">
        <v>28</v>
      </c>
      <c r="F43" s="101"/>
      <c r="G43" s="64" t="s">
        <v>153</v>
      </c>
      <c r="H43" s="9" t="s">
        <v>83</v>
      </c>
      <c r="I43" s="9">
        <v>744</v>
      </c>
      <c r="J43" s="9">
        <v>100</v>
      </c>
      <c r="K43" s="10">
        <v>100</v>
      </c>
      <c r="L43" s="10">
        <v>100</v>
      </c>
      <c r="M43" s="27">
        <v>10</v>
      </c>
      <c r="N43" s="27">
        <v>10</v>
      </c>
      <c r="O43" s="5"/>
      <c r="P43" s="5"/>
      <c r="Q43" s="5"/>
      <c r="R43" s="5"/>
    </row>
    <row r="44" spans="1:18" ht="56.25" x14ac:dyDescent="0.25">
      <c r="A44" s="96"/>
      <c r="B44" s="97"/>
      <c r="C44" s="97"/>
      <c r="D44" s="97"/>
      <c r="E44" s="99"/>
      <c r="F44" s="102"/>
      <c r="G44" s="64" t="s">
        <v>154</v>
      </c>
      <c r="H44" s="33" t="s">
        <v>83</v>
      </c>
      <c r="I44" s="9">
        <v>744</v>
      </c>
      <c r="J44" s="9">
        <v>30</v>
      </c>
      <c r="K44" s="10">
        <v>30</v>
      </c>
      <c r="L44" s="10">
        <v>30</v>
      </c>
      <c r="M44" s="27">
        <v>10</v>
      </c>
      <c r="N44" s="35">
        <v>3</v>
      </c>
      <c r="O44" s="5"/>
      <c r="P44" s="5"/>
      <c r="Q44" s="5"/>
      <c r="R44" s="5"/>
    </row>
    <row r="45" spans="1:18" ht="78" customHeight="1" x14ac:dyDescent="0.25">
      <c r="A45" s="96"/>
      <c r="B45" s="97"/>
      <c r="C45" s="97"/>
      <c r="D45" s="97"/>
      <c r="E45" s="100"/>
      <c r="F45" s="103"/>
      <c r="G45" s="64" t="s">
        <v>155</v>
      </c>
      <c r="H45" s="66" t="s">
        <v>160</v>
      </c>
      <c r="I45" s="74">
        <v>642</v>
      </c>
      <c r="J45" s="9">
        <v>0</v>
      </c>
      <c r="K45" s="10">
        <v>0</v>
      </c>
      <c r="L45" s="10">
        <v>0</v>
      </c>
      <c r="M45" s="27">
        <v>0</v>
      </c>
      <c r="N45" s="35">
        <v>0</v>
      </c>
      <c r="O45" s="5"/>
      <c r="P45" s="5"/>
      <c r="Q45" s="5"/>
      <c r="R45" s="5"/>
    </row>
    <row r="46" spans="1:18" ht="37.5" x14ac:dyDescent="0.25">
      <c r="A46" s="96" t="s">
        <v>165</v>
      </c>
      <c r="B46" s="97" t="s">
        <v>27</v>
      </c>
      <c r="C46" s="97" t="s">
        <v>174</v>
      </c>
      <c r="D46" s="97" t="s">
        <v>76</v>
      </c>
      <c r="E46" s="98" t="s">
        <v>28</v>
      </c>
      <c r="F46" s="101"/>
      <c r="G46" s="64" t="s">
        <v>153</v>
      </c>
      <c r="H46" s="9" t="s">
        <v>83</v>
      </c>
      <c r="I46" s="9">
        <v>744</v>
      </c>
      <c r="J46" s="9">
        <v>100</v>
      </c>
      <c r="K46" s="10">
        <v>100</v>
      </c>
      <c r="L46" s="10">
        <v>100</v>
      </c>
      <c r="M46" s="27">
        <v>10</v>
      </c>
      <c r="N46" s="27">
        <v>10</v>
      </c>
      <c r="O46" s="5"/>
      <c r="P46" s="5"/>
      <c r="Q46" s="5"/>
      <c r="R46" s="5"/>
    </row>
    <row r="47" spans="1:18" ht="56.25" x14ac:dyDescent="0.25">
      <c r="A47" s="96"/>
      <c r="B47" s="97"/>
      <c r="C47" s="97"/>
      <c r="D47" s="97"/>
      <c r="E47" s="99"/>
      <c r="F47" s="102"/>
      <c r="G47" s="64" t="s">
        <v>154</v>
      </c>
      <c r="H47" s="33" t="s">
        <v>83</v>
      </c>
      <c r="I47" s="9">
        <v>744</v>
      </c>
      <c r="J47" s="9">
        <v>30</v>
      </c>
      <c r="K47" s="10">
        <v>30</v>
      </c>
      <c r="L47" s="10">
        <v>30</v>
      </c>
      <c r="M47" s="27">
        <v>10</v>
      </c>
      <c r="N47" s="35">
        <v>3</v>
      </c>
      <c r="O47" s="5"/>
      <c r="P47" s="5"/>
      <c r="Q47" s="5"/>
      <c r="R47" s="5"/>
    </row>
    <row r="48" spans="1:18" ht="80.25" customHeight="1" x14ac:dyDescent="0.25">
      <c r="A48" s="96"/>
      <c r="B48" s="97"/>
      <c r="C48" s="97"/>
      <c r="D48" s="97"/>
      <c r="E48" s="100"/>
      <c r="F48" s="103"/>
      <c r="G48" s="64" t="s">
        <v>155</v>
      </c>
      <c r="H48" s="66" t="s">
        <v>160</v>
      </c>
      <c r="I48" s="74">
        <v>642</v>
      </c>
      <c r="J48" s="9">
        <v>0</v>
      </c>
      <c r="K48" s="10">
        <v>0</v>
      </c>
      <c r="L48" s="10">
        <v>0</v>
      </c>
      <c r="M48" s="27">
        <v>0</v>
      </c>
      <c r="N48" s="35">
        <v>0</v>
      </c>
      <c r="O48" s="5"/>
      <c r="P48" s="5"/>
      <c r="Q48" s="5"/>
      <c r="R48" s="5"/>
    </row>
    <row r="49" spans="1:18" ht="37.5" x14ac:dyDescent="0.25">
      <c r="A49" s="96" t="s">
        <v>166</v>
      </c>
      <c r="B49" s="97" t="s">
        <v>27</v>
      </c>
      <c r="C49" s="97" t="s">
        <v>174</v>
      </c>
      <c r="D49" s="97" t="s">
        <v>77</v>
      </c>
      <c r="E49" s="98" t="s">
        <v>28</v>
      </c>
      <c r="F49" s="101"/>
      <c r="G49" s="64" t="s">
        <v>153</v>
      </c>
      <c r="H49" s="9" t="s">
        <v>83</v>
      </c>
      <c r="I49" s="9">
        <v>744</v>
      </c>
      <c r="J49" s="9">
        <v>100</v>
      </c>
      <c r="K49" s="10">
        <v>100</v>
      </c>
      <c r="L49" s="10">
        <v>100</v>
      </c>
      <c r="M49" s="27">
        <v>10</v>
      </c>
      <c r="N49" s="27">
        <v>10</v>
      </c>
      <c r="O49" s="5"/>
      <c r="P49" s="5"/>
      <c r="Q49" s="5"/>
      <c r="R49" s="5"/>
    </row>
    <row r="50" spans="1:18" ht="56.25" x14ac:dyDescent="0.25">
      <c r="A50" s="96"/>
      <c r="B50" s="97"/>
      <c r="C50" s="97"/>
      <c r="D50" s="97"/>
      <c r="E50" s="99"/>
      <c r="F50" s="102"/>
      <c r="G50" s="64" t="s">
        <v>154</v>
      </c>
      <c r="H50" s="33" t="s">
        <v>83</v>
      </c>
      <c r="I50" s="9">
        <v>744</v>
      </c>
      <c r="J50" s="9">
        <v>30</v>
      </c>
      <c r="K50" s="10">
        <v>30</v>
      </c>
      <c r="L50" s="10">
        <v>30</v>
      </c>
      <c r="M50" s="27">
        <v>10</v>
      </c>
      <c r="N50" s="35">
        <v>3</v>
      </c>
      <c r="O50" s="5"/>
      <c r="P50" s="5"/>
      <c r="Q50" s="5"/>
      <c r="R50" s="5"/>
    </row>
    <row r="51" spans="1:18" ht="77.25" customHeight="1" x14ac:dyDescent="0.25">
      <c r="A51" s="96"/>
      <c r="B51" s="97"/>
      <c r="C51" s="97"/>
      <c r="D51" s="97"/>
      <c r="E51" s="100"/>
      <c r="F51" s="103"/>
      <c r="G51" s="64" t="s">
        <v>155</v>
      </c>
      <c r="H51" s="66" t="s">
        <v>160</v>
      </c>
      <c r="I51" s="74">
        <v>642</v>
      </c>
      <c r="J51" s="9">
        <v>0</v>
      </c>
      <c r="K51" s="10">
        <v>0</v>
      </c>
      <c r="L51" s="10">
        <v>0</v>
      </c>
      <c r="M51" s="27">
        <v>0</v>
      </c>
      <c r="N51" s="35">
        <v>0</v>
      </c>
      <c r="O51" s="5"/>
      <c r="P51" s="5"/>
      <c r="Q51" s="5"/>
      <c r="R51" s="5"/>
    </row>
    <row r="52" spans="1:18" ht="37.5" x14ac:dyDescent="0.25">
      <c r="A52" s="96" t="s">
        <v>177</v>
      </c>
      <c r="B52" s="97" t="s">
        <v>27</v>
      </c>
      <c r="C52" s="97" t="s">
        <v>174</v>
      </c>
      <c r="D52" s="97" t="s">
        <v>175</v>
      </c>
      <c r="E52" s="98" t="s">
        <v>28</v>
      </c>
      <c r="F52" s="101"/>
      <c r="G52" s="64" t="s">
        <v>153</v>
      </c>
      <c r="H52" s="9" t="s">
        <v>83</v>
      </c>
      <c r="I52" s="9">
        <v>744</v>
      </c>
      <c r="J52" s="9">
        <v>100</v>
      </c>
      <c r="K52" s="10">
        <v>100</v>
      </c>
      <c r="L52" s="10">
        <v>100</v>
      </c>
      <c r="M52" s="27">
        <v>10</v>
      </c>
      <c r="N52" s="27">
        <v>10</v>
      </c>
      <c r="O52" s="5"/>
      <c r="P52" s="5"/>
      <c r="Q52" s="5"/>
      <c r="R52" s="5"/>
    </row>
    <row r="53" spans="1:18" ht="56.25" x14ac:dyDescent="0.25">
      <c r="A53" s="96"/>
      <c r="B53" s="97"/>
      <c r="C53" s="97"/>
      <c r="D53" s="97"/>
      <c r="E53" s="99"/>
      <c r="F53" s="102"/>
      <c r="G53" s="64" t="s">
        <v>154</v>
      </c>
      <c r="H53" s="33" t="s">
        <v>83</v>
      </c>
      <c r="I53" s="9">
        <v>744</v>
      </c>
      <c r="J53" s="9">
        <v>30</v>
      </c>
      <c r="K53" s="10">
        <v>30</v>
      </c>
      <c r="L53" s="10">
        <v>30</v>
      </c>
      <c r="M53" s="27">
        <v>10</v>
      </c>
      <c r="N53" s="35">
        <v>3</v>
      </c>
      <c r="O53" s="5"/>
      <c r="P53" s="5"/>
      <c r="Q53" s="5"/>
      <c r="R53" s="5"/>
    </row>
    <row r="54" spans="1:18" ht="85.5" customHeight="1" x14ac:dyDescent="0.25">
      <c r="A54" s="96"/>
      <c r="B54" s="97"/>
      <c r="C54" s="97"/>
      <c r="D54" s="97"/>
      <c r="E54" s="100"/>
      <c r="F54" s="103"/>
      <c r="G54" s="64" t="s">
        <v>155</v>
      </c>
      <c r="H54" s="66" t="s">
        <v>160</v>
      </c>
      <c r="I54" s="74">
        <v>642</v>
      </c>
      <c r="J54" s="9">
        <v>0</v>
      </c>
      <c r="K54" s="10">
        <v>0</v>
      </c>
      <c r="L54" s="10">
        <v>0</v>
      </c>
      <c r="M54" s="27">
        <v>0</v>
      </c>
      <c r="N54" s="35">
        <v>0</v>
      </c>
      <c r="O54" s="5"/>
      <c r="P54" s="5"/>
      <c r="Q54" s="5"/>
      <c r="R54" s="5"/>
    </row>
    <row r="55" spans="1:18" ht="42" customHeight="1" x14ac:dyDescent="0.25">
      <c r="A55" s="96" t="s">
        <v>168</v>
      </c>
      <c r="B55" s="196" t="s">
        <v>106</v>
      </c>
      <c r="C55" s="196" t="s">
        <v>107</v>
      </c>
      <c r="D55" s="97" t="s">
        <v>75</v>
      </c>
      <c r="E55" s="97" t="s">
        <v>28</v>
      </c>
      <c r="F55" s="97" t="s">
        <v>20</v>
      </c>
      <c r="G55" s="64" t="s">
        <v>153</v>
      </c>
      <c r="H55" s="9" t="s">
        <v>83</v>
      </c>
      <c r="I55" s="9">
        <v>744</v>
      </c>
      <c r="J55" s="9">
        <v>100</v>
      </c>
      <c r="K55" s="10">
        <v>100</v>
      </c>
      <c r="L55" s="10">
        <v>100</v>
      </c>
      <c r="M55" s="27">
        <v>10</v>
      </c>
      <c r="N55" s="27">
        <v>10</v>
      </c>
      <c r="O55" s="5"/>
      <c r="P55" s="5"/>
      <c r="Q55" s="5"/>
      <c r="R55" s="5"/>
    </row>
    <row r="56" spans="1:18" ht="63.75" customHeight="1" x14ac:dyDescent="0.25">
      <c r="A56" s="96"/>
      <c r="B56" s="196"/>
      <c r="C56" s="196"/>
      <c r="D56" s="97"/>
      <c r="E56" s="97"/>
      <c r="F56" s="97"/>
      <c r="G56" s="64" t="s">
        <v>154</v>
      </c>
      <c r="H56" s="33" t="s">
        <v>83</v>
      </c>
      <c r="I56" s="9">
        <v>744</v>
      </c>
      <c r="J56" s="9">
        <v>30</v>
      </c>
      <c r="K56" s="10">
        <v>30</v>
      </c>
      <c r="L56" s="10">
        <v>30</v>
      </c>
      <c r="M56" s="27">
        <v>10</v>
      </c>
      <c r="N56" s="35">
        <v>3</v>
      </c>
      <c r="O56" s="5"/>
      <c r="P56" s="5"/>
      <c r="Q56" s="5"/>
      <c r="R56" s="5"/>
    </row>
    <row r="57" spans="1:18" ht="75" x14ac:dyDescent="0.25">
      <c r="A57" s="96"/>
      <c r="B57" s="196"/>
      <c r="C57" s="196"/>
      <c r="D57" s="97"/>
      <c r="E57" s="97"/>
      <c r="F57" s="97"/>
      <c r="G57" s="64" t="s">
        <v>155</v>
      </c>
      <c r="H57" s="66" t="s">
        <v>160</v>
      </c>
      <c r="I57" s="74">
        <v>642</v>
      </c>
      <c r="J57" s="9">
        <v>0</v>
      </c>
      <c r="K57" s="10">
        <v>0</v>
      </c>
      <c r="L57" s="10">
        <v>0</v>
      </c>
      <c r="M57" s="27">
        <v>0</v>
      </c>
      <c r="N57" s="35">
        <v>0</v>
      </c>
      <c r="O57" s="5"/>
      <c r="P57" s="5"/>
      <c r="Q57" s="5"/>
      <c r="R57" s="5"/>
    </row>
    <row r="58" spans="1:18" ht="112.5" hidden="1" customHeight="1" x14ac:dyDescent="0.25">
      <c r="A58" s="197" t="s">
        <v>172</v>
      </c>
      <c r="B58" s="200" t="s">
        <v>106</v>
      </c>
      <c r="C58" s="203" t="s">
        <v>107</v>
      </c>
      <c r="D58" s="171" t="s">
        <v>76</v>
      </c>
      <c r="E58" s="171" t="s">
        <v>28</v>
      </c>
      <c r="F58" s="170" t="s">
        <v>20</v>
      </c>
      <c r="G58" s="64" t="s">
        <v>153</v>
      </c>
      <c r="H58" s="9" t="s">
        <v>83</v>
      </c>
      <c r="I58" s="9">
        <v>744</v>
      </c>
      <c r="J58" s="9">
        <v>100</v>
      </c>
      <c r="K58" s="10">
        <v>100</v>
      </c>
      <c r="L58" s="10">
        <v>100</v>
      </c>
      <c r="M58" s="27">
        <v>10</v>
      </c>
      <c r="N58" s="27">
        <v>10</v>
      </c>
      <c r="O58" s="5"/>
      <c r="P58" s="5"/>
      <c r="Q58" s="5"/>
      <c r="R58" s="5"/>
    </row>
    <row r="59" spans="1:18" ht="56.25" hidden="1" x14ac:dyDescent="0.25">
      <c r="A59" s="198"/>
      <c r="B59" s="201"/>
      <c r="C59" s="204"/>
      <c r="D59" s="102"/>
      <c r="E59" s="102"/>
      <c r="F59" s="170"/>
      <c r="G59" s="64" t="s">
        <v>154</v>
      </c>
      <c r="H59" s="33" t="s">
        <v>83</v>
      </c>
      <c r="I59" s="9">
        <v>744</v>
      </c>
      <c r="J59" s="9">
        <v>30</v>
      </c>
      <c r="K59" s="10">
        <v>30</v>
      </c>
      <c r="L59" s="10">
        <v>30</v>
      </c>
      <c r="M59" s="27">
        <v>10</v>
      </c>
      <c r="N59" s="35">
        <v>3</v>
      </c>
      <c r="O59" s="5"/>
      <c r="P59" s="5"/>
      <c r="Q59" s="5"/>
      <c r="R59" s="5"/>
    </row>
    <row r="60" spans="1:18" ht="75" hidden="1" x14ac:dyDescent="0.25">
      <c r="A60" s="199"/>
      <c r="B60" s="202"/>
      <c r="C60" s="205"/>
      <c r="D60" s="193"/>
      <c r="E60" s="193"/>
      <c r="F60" s="170"/>
      <c r="G60" s="64" t="s">
        <v>155</v>
      </c>
      <c r="H60" s="66" t="s">
        <v>160</v>
      </c>
      <c r="I60" s="74">
        <v>642</v>
      </c>
      <c r="J60" s="9">
        <v>0</v>
      </c>
      <c r="K60" s="10">
        <v>0</v>
      </c>
      <c r="L60" s="10">
        <v>0</v>
      </c>
      <c r="M60" s="27">
        <v>0</v>
      </c>
      <c r="N60" s="35">
        <v>0</v>
      </c>
      <c r="O60" s="5"/>
      <c r="P60" s="5"/>
      <c r="Q60" s="5"/>
      <c r="R60" s="5"/>
    </row>
    <row r="61" spans="1:18" ht="112.5" hidden="1" customHeight="1" x14ac:dyDescent="0.25">
      <c r="A61" s="96" t="s">
        <v>176</v>
      </c>
      <c r="B61" s="196" t="s">
        <v>106</v>
      </c>
      <c r="C61" s="182" t="s">
        <v>107</v>
      </c>
      <c r="D61" s="97" t="s">
        <v>175</v>
      </c>
      <c r="E61" s="97" t="s">
        <v>28</v>
      </c>
      <c r="F61" s="66"/>
      <c r="G61" s="86" t="s">
        <v>153</v>
      </c>
      <c r="H61" s="66" t="s">
        <v>83</v>
      </c>
      <c r="I61" s="9">
        <v>744</v>
      </c>
      <c r="J61" s="9">
        <v>100</v>
      </c>
      <c r="K61" s="10">
        <v>100</v>
      </c>
      <c r="L61" s="10">
        <v>100</v>
      </c>
      <c r="M61" s="27">
        <v>10</v>
      </c>
      <c r="N61" s="27">
        <v>10</v>
      </c>
      <c r="O61" s="5"/>
      <c r="P61" s="5"/>
      <c r="Q61" s="5"/>
      <c r="R61" s="5"/>
    </row>
    <row r="62" spans="1:18" ht="56.25" hidden="1" x14ac:dyDescent="0.25">
      <c r="A62" s="96"/>
      <c r="B62" s="196"/>
      <c r="C62" s="182"/>
      <c r="D62" s="97"/>
      <c r="E62" s="97"/>
      <c r="F62" s="66"/>
      <c r="G62" s="86" t="s">
        <v>154</v>
      </c>
      <c r="H62" s="66" t="s">
        <v>83</v>
      </c>
      <c r="I62" s="9">
        <v>744</v>
      </c>
      <c r="J62" s="9">
        <v>30</v>
      </c>
      <c r="K62" s="10">
        <v>30</v>
      </c>
      <c r="L62" s="10">
        <v>30</v>
      </c>
      <c r="M62" s="27">
        <v>10</v>
      </c>
      <c r="N62" s="35">
        <v>3</v>
      </c>
      <c r="O62" s="5"/>
      <c r="P62" s="5"/>
      <c r="Q62" s="5"/>
      <c r="R62" s="5"/>
    </row>
    <row r="63" spans="1:18" ht="75" hidden="1" x14ac:dyDescent="0.25">
      <c r="A63" s="96"/>
      <c r="B63" s="196"/>
      <c r="C63" s="182"/>
      <c r="D63" s="97"/>
      <c r="E63" s="97"/>
      <c r="F63" s="66"/>
      <c r="G63" s="86" t="s">
        <v>155</v>
      </c>
      <c r="H63" s="66" t="s">
        <v>160</v>
      </c>
      <c r="I63" s="74">
        <v>642</v>
      </c>
      <c r="J63" s="9">
        <v>0</v>
      </c>
      <c r="K63" s="10">
        <v>0</v>
      </c>
      <c r="L63" s="10">
        <v>0</v>
      </c>
      <c r="M63" s="27">
        <v>0</v>
      </c>
      <c r="N63" s="35">
        <v>0</v>
      </c>
      <c r="O63" s="5"/>
      <c r="P63" s="5"/>
      <c r="Q63" s="5"/>
      <c r="R63" s="5"/>
    </row>
    <row r="64" spans="1:18" hidden="1" x14ac:dyDescent="0.25">
      <c r="A64" s="56"/>
      <c r="B64" s="60"/>
      <c r="C64" s="60"/>
      <c r="D64" s="60"/>
      <c r="E64" s="60"/>
      <c r="F64" s="62"/>
      <c r="G64" s="85"/>
      <c r="H64" s="76"/>
      <c r="I64" s="9"/>
      <c r="J64" s="9"/>
      <c r="K64" s="9"/>
      <c r="L64" s="9"/>
      <c r="M64" s="27"/>
      <c r="N64" s="35"/>
      <c r="O64" s="5"/>
      <c r="P64" s="5"/>
      <c r="Q64" s="5"/>
      <c r="R64" s="5"/>
    </row>
    <row r="65" spans="1:19" ht="100.5" hidden="1" customHeight="1" x14ac:dyDescent="0.25">
      <c r="A65" s="57"/>
      <c r="B65" s="61"/>
      <c r="C65" s="61"/>
      <c r="D65" s="61"/>
      <c r="E65" s="61"/>
      <c r="F65" s="63"/>
      <c r="G65" s="34"/>
      <c r="H65" s="33"/>
      <c r="I65" s="9"/>
      <c r="J65" s="9"/>
      <c r="K65" s="9"/>
      <c r="L65" s="9"/>
      <c r="M65" s="27"/>
      <c r="N65" s="35"/>
      <c r="O65" s="5"/>
      <c r="P65" s="5"/>
      <c r="Q65" s="5"/>
      <c r="R65" s="5"/>
    </row>
    <row r="66" spans="1:19" ht="18.75" customHeight="1" x14ac:dyDescent="0.25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5"/>
      <c r="Q66" s="5"/>
      <c r="R66" s="5"/>
    </row>
    <row r="67" spans="1:19" x14ac:dyDescent="0.25">
      <c r="A67" s="150" t="s">
        <v>85</v>
      </c>
      <c r="B67" s="150"/>
      <c r="C67" s="150"/>
      <c r="D67" s="150"/>
      <c r="E67" s="150"/>
      <c r="F67" s="150"/>
      <c r="G67" s="150"/>
      <c r="H67" s="150"/>
      <c r="I67" s="150"/>
      <c r="J67" s="150"/>
      <c r="K67" s="5"/>
      <c r="L67" s="5"/>
      <c r="M67" s="5"/>
      <c r="N67" s="5"/>
      <c r="O67" s="5"/>
      <c r="P67" s="5"/>
      <c r="Q67" s="5"/>
      <c r="R67" s="5"/>
    </row>
    <row r="68" spans="1:19" ht="114.75" customHeight="1" x14ac:dyDescent="0.25">
      <c r="A68" s="151" t="s">
        <v>10</v>
      </c>
      <c r="B68" s="151" t="s">
        <v>11</v>
      </c>
      <c r="C68" s="151"/>
      <c r="D68" s="151"/>
      <c r="E68" s="151" t="s">
        <v>12</v>
      </c>
      <c r="F68" s="151"/>
      <c r="G68" s="151" t="s">
        <v>23</v>
      </c>
      <c r="H68" s="151"/>
      <c r="I68" s="151"/>
      <c r="J68" s="151" t="s">
        <v>24</v>
      </c>
      <c r="K68" s="151"/>
      <c r="L68" s="151"/>
      <c r="M68" s="151" t="s">
        <v>25</v>
      </c>
      <c r="N68" s="151"/>
      <c r="O68" s="151"/>
      <c r="P68" s="108" t="s">
        <v>101</v>
      </c>
      <c r="Q68" s="110"/>
      <c r="R68" s="5" t="s">
        <v>114</v>
      </c>
    </row>
    <row r="69" spans="1:19" ht="55.5" customHeight="1" x14ac:dyDescent="0.25">
      <c r="A69" s="123"/>
      <c r="B69" s="151"/>
      <c r="C69" s="151"/>
      <c r="D69" s="151"/>
      <c r="E69" s="151"/>
      <c r="F69" s="151"/>
      <c r="G69" s="151" t="s">
        <v>91</v>
      </c>
      <c r="H69" s="151" t="s">
        <v>16</v>
      </c>
      <c r="I69" s="151"/>
      <c r="J69" s="119" t="s">
        <v>170</v>
      </c>
      <c r="K69" s="119" t="s">
        <v>171</v>
      </c>
      <c r="L69" s="119" t="s">
        <v>186</v>
      </c>
      <c r="M69" s="119" t="s">
        <v>170</v>
      </c>
      <c r="N69" s="119" t="s">
        <v>171</v>
      </c>
      <c r="O69" s="119" t="s">
        <v>186</v>
      </c>
      <c r="P69" s="166" t="s">
        <v>97</v>
      </c>
      <c r="Q69" s="149" t="s">
        <v>98</v>
      </c>
      <c r="R69" s="5"/>
    </row>
    <row r="70" spans="1:19" ht="112.5" x14ac:dyDescent="0.25">
      <c r="A70" s="123"/>
      <c r="B70" s="7" t="s">
        <v>17</v>
      </c>
      <c r="C70" s="7" t="s">
        <v>18</v>
      </c>
      <c r="D70" s="7" t="s">
        <v>90</v>
      </c>
      <c r="E70" s="7" t="s">
        <v>19</v>
      </c>
      <c r="F70" s="7" t="s">
        <v>20</v>
      </c>
      <c r="G70" s="123"/>
      <c r="H70" s="7" t="s">
        <v>26</v>
      </c>
      <c r="I70" s="7" t="s">
        <v>22</v>
      </c>
      <c r="J70" s="119"/>
      <c r="K70" s="123"/>
      <c r="L70" s="123"/>
      <c r="M70" s="119"/>
      <c r="N70" s="123"/>
      <c r="O70" s="123"/>
      <c r="P70" s="167"/>
      <c r="Q70" s="149"/>
      <c r="R70" s="5"/>
    </row>
    <row r="71" spans="1:19" x14ac:dyDescent="0.25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  <c r="P71" s="28">
        <v>16</v>
      </c>
      <c r="Q71" s="28">
        <v>17</v>
      </c>
      <c r="R71" s="5"/>
    </row>
    <row r="72" spans="1:19" s="6" customFormat="1" ht="187.5" hidden="1" x14ac:dyDescent="0.25">
      <c r="A72" s="54" t="s">
        <v>162</v>
      </c>
      <c r="B72" s="9" t="s">
        <v>27</v>
      </c>
      <c r="C72" s="9" t="s">
        <v>174</v>
      </c>
      <c r="D72" s="9" t="s">
        <v>73</v>
      </c>
      <c r="E72" s="9" t="s">
        <v>28</v>
      </c>
      <c r="F72" s="9" t="s">
        <v>20</v>
      </c>
      <c r="G72" s="9" t="s">
        <v>109</v>
      </c>
      <c r="H72" s="9" t="s">
        <v>89</v>
      </c>
      <c r="I72" s="11" t="s">
        <v>105</v>
      </c>
      <c r="J72" s="9" t="s">
        <v>20</v>
      </c>
      <c r="K72" s="9" t="s">
        <v>20</v>
      </c>
      <c r="L72" s="9" t="s">
        <v>20</v>
      </c>
      <c r="M72" s="9" t="s">
        <v>20</v>
      </c>
      <c r="N72" s="9" t="s">
        <v>20</v>
      </c>
      <c r="O72" s="9" t="s">
        <v>20</v>
      </c>
      <c r="P72" s="28">
        <v>5</v>
      </c>
      <c r="Q72" s="29" t="e">
        <f>J72*0.05</f>
        <v>#VALUE!</v>
      </c>
      <c r="R72" s="5"/>
      <c r="S72" s="1"/>
    </row>
    <row r="73" spans="1:19" s="6" customFormat="1" ht="194.25" hidden="1" customHeight="1" x14ac:dyDescent="0.25">
      <c r="A73" s="54" t="s">
        <v>163</v>
      </c>
      <c r="B73" s="9" t="s">
        <v>27</v>
      </c>
      <c r="C73" s="9" t="s">
        <v>174</v>
      </c>
      <c r="D73" s="9" t="s">
        <v>74</v>
      </c>
      <c r="E73" s="9" t="s">
        <v>28</v>
      </c>
      <c r="F73" s="9" t="s">
        <v>20</v>
      </c>
      <c r="G73" s="9" t="s">
        <v>109</v>
      </c>
      <c r="H73" s="9" t="s">
        <v>89</v>
      </c>
      <c r="I73" s="11" t="s">
        <v>105</v>
      </c>
      <c r="J73" s="9" t="s">
        <v>20</v>
      </c>
      <c r="K73" s="9" t="s">
        <v>20</v>
      </c>
      <c r="L73" s="9" t="s">
        <v>20</v>
      </c>
      <c r="M73" s="9" t="s">
        <v>20</v>
      </c>
      <c r="N73" s="9" t="s">
        <v>20</v>
      </c>
      <c r="O73" s="9" t="s">
        <v>20</v>
      </c>
      <c r="P73" s="28">
        <v>5</v>
      </c>
      <c r="Q73" s="29" t="e">
        <f>J73*0.05</f>
        <v>#VALUE!</v>
      </c>
      <c r="R73" s="5"/>
      <c r="S73" s="1"/>
    </row>
    <row r="74" spans="1:19" s="6" customFormat="1" ht="187.5" x14ac:dyDescent="0.25">
      <c r="A74" s="70" t="s">
        <v>164</v>
      </c>
      <c r="B74" s="9" t="s">
        <v>27</v>
      </c>
      <c r="C74" s="9" t="s">
        <v>174</v>
      </c>
      <c r="D74" s="9" t="s">
        <v>75</v>
      </c>
      <c r="E74" s="9" t="s">
        <v>28</v>
      </c>
      <c r="F74" s="9" t="s">
        <v>20</v>
      </c>
      <c r="G74" s="9" t="s">
        <v>109</v>
      </c>
      <c r="H74" s="9" t="s">
        <v>89</v>
      </c>
      <c r="I74" s="11" t="s">
        <v>105</v>
      </c>
      <c r="J74" s="18">
        <v>70675</v>
      </c>
      <c r="K74" s="18">
        <f>J74</f>
        <v>70675</v>
      </c>
      <c r="L74" s="18">
        <f>J74</f>
        <v>70675</v>
      </c>
      <c r="M74" s="9" t="s">
        <v>20</v>
      </c>
      <c r="N74" s="9" t="s">
        <v>20</v>
      </c>
      <c r="O74" s="9" t="s">
        <v>20</v>
      </c>
      <c r="P74" s="28">
        <v>10</v>
      </c>
      <c r="Q74" s="29">
        <f>J74*0.1</f>
        <v>7067.5</v>
      </c>
      <c r="R74" s="5"/>
      <c r="S74" s="1"/>
    </row>
    <row r="75" spans="1:19" s="6" customFormat="1" ht="187.5" x14ac:dyDescent="0.25">
      <c r="A75" s="70" t="s">
        <v>165</v>
      </c>
      <c r="B75" s="9" t="s">
        <v>27</v>
      </c>
      <c r="C75" s="9" t="s">
        <v>174</v>
      </c>
      <c r="D75" s="9" t="s">
        <v>76</v>
      </c>
      <c r="E75" s="9" t="s">
        <v>28</v>
      </c>
      <c r="F75" s="9" t="s">
        <v>20</v>
      </c>
      <c r="G75" s="9" t="s">
        <v>109</v>
      </c>
      <c r="H75" s="9" t="s">
        <v>89</v>
      </c>
      <c r="I75" s="11" t="s">
        <v>105</v>
      </c>
      <c r="J75" s="18">
        <v>99795</v>
      </c>
      <c r="K75" s="18">
        <f t="shared" ref="K75:K80" si="0">J75</f>
        <v>99795</v>
      </c>
      <c r="L75" s="18">
        <f t="shared" ref="L75:L80" si="1">J75</f>
        <v>99795</v>
      </c>
      <c r="M75" s="9" t="s">
        <v>20</v>
      </c>
      <c r="N75" s="9" t="s">
        <v>20</v>
      </c>
      <c r="O75" s="9" t="s">
        <v>20</v>
      </c>
      <c r="P75" s="28">
        <v>10</v>
      </c>
      <c r="Q75" s="29">
        <f>J75*0.1</f>
        <v>9979.5</v>
      </c>
      <c r="R75" s="5"/>
      <c r="S75" s="1"/>
    </row>
    <row r="76" spans="1:19" s="6" customFormat="1" ht="187.5" x14ac:dyDescent="0.25">
      <c r="A76" s="71" t="s">
        <v>166</v>
      </c>
      <c r="B76" s="55" t="s">
        <v>27</v>
      </c>
      <c r="C76" s="9" t="s">
        <v>174</v>
      </c>
      <c r="D76" s="55" t="s">
        <v>77</v>
      </c>
      <c r="E76" s="9" t="s">
        <v>28</v>
      </c>
      <c r="F76" s="9" t="s">
        <v>20</v>
      </c>
      <c r="G76" s="9" t="s">
        <v>109</v>
      </c>
      <c r="H76" s="9" t="s">
        <v>89</v>
      </c>
      <c r="I76" s="11" t="s">
        <v>105</v>
      </c>
      <c r="J76" s="18">
        <v>11664</v>
      </c>
      <c r="K76" s="18">
        <f t="shared" si="0"/>
        <v>11664</v>
      </c>
      <c r="L76" s="18">
        <f t="shared" si="1"/>
        <v>11664</v>
      </c>
      <c r="M76" s="9" t="s">
        <v>20</v>
      </c>
      <c r="N76" s="9" t="s">
        <v>20</v>
      </c>
      <c r="O76" s="9" t="s">
        <v>20</v>
      </c>
      <c r="P76" s="28">
        <v>10</v>
      </c>
      <c r="Q76" s="29">
        <f>J76*0.1</f>
        <v>1166.4000000000001</v>
      </c>
      <c r="R76" s="5"/>
      <c r="S76" s="1"/>
    </row>
    <row r="77" spans="1:19" s="6" customFormat="1" ht="185.25" customHeight="1" x14ac:dyDescent="0.25">
      <c r="A77" s="68" t="s">
        <v>177</v>
      </c>
      <c r="B77" s="66" t="s">
        <v>27</v>
      </c>
      <c r="C77" s="9" t="s">
        <v>174</v>
      </c>
      <c r="D77" s="66" t="s">
        <v>175</v>
      </c>
      <c r="E77" s="9" t="s">
        <v>28</v>
      </c>
      <c r="F77" s="9" t="s">
        <v>20</v>
      </c>
      <c r="G77" s="9" t="s">
        <v>109</v>
      </c>
      <c r="H77" s="9" t="s">
        <v>89</v>
      </c>
      <c r="I77" s="11" t="s">
        <v>105</v>
      </c>
      <c r="J77" s="18">
        <v>162327</v>
      </c>
      <c r="K77" s="18">
        <f t="shared" si="0"/>
        <v>162327</v>
      </c>
      <c r="L77" s="18">
        <f t="shared" si="1"/>
        <v>162327</v>
      </c>
      <c r="M77" s="9" t="s">
        <v>20</v>
      </c>
      <c r="N77" s="9" t="s">
        <v>20</v>
      </c>
      <c r="O77" s="9" t="s">
        <v>20</v>
      </c>
      <c r="P77" s="28">
        <v>10</v>
      </c>
      <c r="Q77" s="29">
        <f>J77*0.1</f>
        <v>16232.7</v>
      </c>
      <c r="R77" s="5"/>
      <c r="S77" s="1"/>
    </row>
    <row r="78" spans="1:19" s="6" customFormat="1" ht="112.5" x14ac:dyDescent="0.25">
      <c r="A78" s="68" t="s">
        <v>168</v>
      </c>
      <c r="B78" s="69" t="s">
        <v>106</v>
      </c>
      <c r="C78" s="87" t="s">
        <v>107</v>
      </c>
      <c r="D78" s="66" t="s">
        <v>75</v>
      </c>
      <c r="E78" s="9" t="s">
        <v>28</v>
      </c>
      <c r="F78" s="9" t="s">
        <v>20</v>
      </c>
      <c r="G78" s="9" t="s">
        <v>109</v>
      </c>
      <c r="H78" s="9" t="s">
        <v>89</v>
      </c>
      <c r="I78" s="11" t="s">
        <v>105</v>
      </c>
      <c r="J78" s="18">
        <v>9152</v>
      </c>
      <c r="K78" s="18">
        <f t="shared" si="0"/>
        <v>9152</v>
      </c>
      <c r="L78" s="18">
        <f t="shared" si="1"/>
        <v>9152</v>
      </c>
      <c r="M78" s="9" t="s">
        <v>20</v>
      </c>
      <c r="N78" s="9" t="s">
        <v>20</v>
      </c>
      <c r="O78" s="9" t="s">
        <v>20</v>
      </c>
      <c r="P78" s="28">
        <v>10</v>
      </c>
      <c r="Q78" s="29">
        <f>J78*0.1</f>
        <v>915.2</v>
      </c>
      <c r="R78" s="5"/>
      <c r="S78" s="1"/>
    </row>
    <row r="79" spans="1:19" s="6" customFormat="1" ht="112.5" hidden="1" x14ac:dyDescent="0.25">
      <c r="A79" s="68" t="s">
        <v>172</v>
      </c>
      <c r="B79" s="69" t="s">
        <v>106</v>
      </c>
      <c r="C79" s="87" t="s">
        <v>107</v>
      </c>
      <c r="D79" s="9" t="s">
        <v>76</v>
      </c>
      <c r="E79" s="9" t="s">
        <v>28</v>
      </c>
      <c r="F79" s="9" t="s">
        <v>20</v>
      </c>
      <c r="G79" s="9" t="s">
        <v>109</v>
      </c>
      <c r="H79" s="9" t="s">
        <v>89</v>
      </c>
      <c r="I79" s="11" t="s">
        <v>105</v>
      </c>
      <c r="J79" s="79"/>
      <c r="K79" s="18">
        <f t="shared" si="0"/>
        <v>0</v>
      </c>
      <c r="L79" s="18">
        <f t="shared" si="1"/>
        <v>0</v>
      </c>
      <c r="M79" s="66"/>
      <c r="N79" s="66"/>
      <c r="O79" s="66"/>
      <c r="P79" s="80"/>
      <c r="Q79" s="81"/>
      <c r="R79" s="5"/>
      <c r="S79" s="1"/>
    </row>
    <row r="80" spans="1:19" s="6" customFormat="1" ht="112.5" hidden="1" x14ac:dyDescent="0.25">
      <c r="A80" s="68" t="s">
        <v>176</v>
      </c>
      <c r="B80" s="69" t="s">
        <v>106</v>
      </c>
      <c r="C80" s="87" t="s">
        <v>107</v>
      </c>
      <c r="D80" s="66" t="s">
        <v>175</v>
      </c>
      <c r="E80" s="9" t="s">
        <v>28</v>
      </c>
      <c r="F80" s="9" t="s">
        <v>20</v>
      </c>
      <c r="G80" s="9" t="s">
        <v>109</v>
      </c>
      <c r="H80" s="9" t="s">
        <v>89</v>
      </c>
      <c r="I80" s="11" t="s">
        <v>105</v>
      </c>
      <c r="J80" s="18"/>
      <c r="K80" s="18">
        <f t="shared" si="0"/>
        <v>0</v>
      </c>
      <c r="L80" s="18">
        <f t="shared" si="1"/>
        <v>0</v>
      </c>
      <c r="M80" s="9"/>
      <c r="N80" s="9"/>
      <c r="O80" s="9"/>
      <c r="P80" s="28">
        <v>5</v>
      </c>
      <c r="Q80" s="29">
        <f>J80*0.05</f>
        <v>0</v>
      </c>
      <c r="R80" s="5"/>
      <c r="S80" s="1"/>
    </row>
    <row r="81" spans="1:21" s="6" customFormat="1" ht="23.25" customHeight="1" x14ac:dyDescent="0.25">
      <c r="A81" s="8" t="s">
        <v>30</v>
      </c>
      <c r="B81" s="10"/>
      <c r="C81" s="9"/>
      <c r="D81" s="9"/>
      <c r="E81" s="10"/>
      <c r="F81" s="10"/>
      <c r="G81" s="9"/>
      <c r="H81" s="9"/>
      <c r="I81" s="11"/>
      <c r="J81" s="19">
        <f>SUM(J72:J80)</f>
        <v>353613</v>
      </c>
      <c r="K81" s="19">
        <f>SUM(K72:K80)</f>
        <v>353613</v>
      </c>
      <c r="L81" s="19">
        <f>SUM(L72:L80)</f>
        <v>353613</v>
      </c>
      <c r="M81" s="9"/>
      <c r="N81" s="9"/>
      <c r="O81" s="9"/>
      <c r="P81" s="28">
        <v>10</v>
      </c>
      <c r="Q81" s="29">
        <f>J81*0.1</f>
        <v>35361.300000000003</v>
      </c>
      <c r="R81" s="1"/>
      <c r="S81" s="1"/>
      <c r="U81" s="1"/>
    </row>
    <row r="82" spans="1:21" x14ac:dyDescent="0.25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5"/>
      <c r="Q82" s="5"/>
      <c r="R82" s="5"/>
    </row>
    <row r="83" spans="1:21" x14ac:dyDescent="0.25">
      <c r="A83" s="150" t="s">
        <v>31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5"/>
      <c r="Q83" s="5"/>
      <c r="R83" s="5"/>
    </row>
    <row r="84" spans="1:21" x14ac:dyDescent="0.25">
      <c r="A84" s="151" t="s">
        <v>32</v>
      </c>
      <c r="B84" s="151"/>
      <c r="C84" s="151"/>
      <c r="D84" s="151"/>
      <c r="E84" s="151"/>
      <c r="F84" s="152"/>
      <c r="G84" s="152"/>
      <c r="H84" s="152"/>
      <c r="I84" s="152"/>
      <c r="J84" s="152"/>
      <c r="K84" s="152"/>
      <c r="L84" s="5"/>
      <c r="M84" s="5"/>
      <c r="N84" s="5"/>
      <c r="O84" s="5"/>
      <c r="P84" s="5"/>
      <c r="Q84" s="5"/>
      <c r="R84" s="5"/>
    </row>
    <row r="85" spans="1:21" ht="37.5" x14ac:dyDescent="0.25">
      <c r="A85" s="7" t="s">
        <v>33</v>
      </c>
      <c r="B85" s="20" t="s">
        <v>34</v>
      </c>
      <c r="C85" s="7" t="s">
        <v>35</v>
      </c>
      <c r="D85" s="7" t="s">
        <v>36</v>
      </c>
      <c r="E85" s="151" t="s">
        <v>21</v>
      </c>
      <c r="F85" s="152"/>
      <c r="G85" s="152"/>
      <c r="H85" s="152"/>
      <c r="I85" s="152"/>
      <c r="J85" s="152"/>
      <c r="K85" s="152"/>
      <c r="L85" s="5"/>
      <c r="M85" s="5"/>
      <c r="N85" s="5"/>
      <c r="O85" s="5"/>
      <c r="P85" s="5"/>
      <c r="Q85" s="5"/>
      <c r="R85" s="5"/>
    </row>
    <row r="86" spans="1:21" x14ac:dyDescent="0.25">
      <c r="A86" s="7">
        <v>1</v>
      </c>
      <c r="B86" s="7">
        <v>2</v>
      </c>
      <c r="C86" s="7">
        <v>3</v>
      </c>
      <c r="D86" s="7">
        <v>4</v>
      </c>
      <c r="E86" s="151">
        <v>5</v>
      </c>
      <c r="F86" s="152"/>
      <c r="G86" s="152"/>
      <c r="H86" s="152"/>
      <c r="I86" s="152"/>
      <c r="J86" s="152"/>
      <c r="K86" s="152"/>
      <c r="L86" s="5"/>
      <c r="M86" s="5"/>
      <c r="N86" s="5"/>
      <c r="O86" s="5"/>
      <c r="P86" s="5"/>
      <c r="Q86" s="5"/>
      <c r="R86" s="5"/>
    </row>
    <row r="87" spans="1:21" x14ac:dyDescent="0.25">
      <c r="A87" s="12" t="s">
        <v>20</v>
      </c>
      <c r="B87" s="12" t="s">
        <v>20</v>
      </c>
      <c r="C87" s="12" t="s">
        <v>20</v>
      </c>
      <c r="D87" s="12" t="s">
        <v>20</v>
      </c>
      <c r="E87" s="159" t="s">
        <v>20</v>
      </c>
      <c r="F87" s="157"/>
      <c r="G87" s="157"/>
      <c r="H87" s="157"/>
      <c r="I87" s="157"/>
      <c r="J87" s="157"/>
      <c r="K87" s="157"/>
      <c r="L87" s="5"/>
      <c r="M87" s="5"/>
      <c r="N87" s="5"/>
      <c r="O87" s="5"/>
      <c r="P87" s="5"/>
      <c r="Q87" s="5"/>
      <c r="R87" s="5"/>
    </row>
    <row r="88" spans="1:21" x14ac:dyDescent="0.25">
      <c r="A88" s="150" t="s">
        <v>37</v>
      </c>
      <c r="B88" s="150"/>
      <c r="C88" s="150"/>
      <c r="D88" s="150"/>
      <c r="E88" s="150"/>
      <c r="F88" s="150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21" x14ac:dyDescent="0.25">
      <c r="A89" s="176" t="s">
        <v>38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3"/>
      <c r="M89" s="13"/>
      <c r="N89" s="13"/>
      <c r="O89" s="13"/>
      <c r="P89" s="5"/>
      <c r="Q89" s="5"/>
      <c r="R89" s="5"/>
    </row>
    <row r="90" spans="1:21" ht="158.25" customHeight="1" x14ac:dyDescent="0.25">
      <c r="A90" s="177" t="s">
        <v>152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3"/>
      <c r="M90" s="13"/>
      <c r="N90" s="13"/>
      <c r="O90" s="13"/>
      <c r="P90" s="5"/>
      <c r="Q90" s="5"/>
      <c r="R90" s="5"/>
    </row>
    <row r="91" spans="1:21" ht="16.5" customHeight="1" x14ac:dyDescent="0.25">
      <c r="A91" s="178" t="s">
        <v>39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3"/>
      <c r="M91" s="13"/>
      <c r="N91" s="13"/>
      <c r="O91" s="13"/>
      <c r="P91" s="5"/>
      <c r="Q91" s="5"/>
      <c r="R91" s="5"/>
    </row>
    <row r="92" spans="1:21" x14ac:dyDescent="0.25">
      <c r="A92" s="150" t="s">
        <v>40</v>
      </c>
      <c r="B92" s="150"/>
      <c r="C92" s="150"/>
      <c r="D92" s="150"/>
      <c r="E92" s="150"/>
      <c r="F92" s="150"/>
      <c r="G92" s="150"/>
      <c r="H92" s="150"/>
      <c r="I92" s="150"/>
      <c r="J92" s="5"/>
      <c r="K92" s="5"/>
      <c r="L92" s="5"/>
      <c r="M92" s="5"/>
      <c r="N92" s="5"/>
      <c r="O92" s="5"/>
      <c r="P92" s="5"/>
      <c r="Q92" s="5"/>
      <c r="R92" s="5"/>
    </row>
    <row r="93" spans="1:21" s="17" customFormat="1" x14ac:dyDescent="0.25">
      <c r="A93" s="148" t="s">
        <v>41</v>
      </c>
      <c r="B93" s="148"/>
      <c r="C93" s="148"/>
      <c r="D93" s="148"/>
      <c r="E93" s="148" t="s">
        <v>42</v>
      </c>
      <c r="F93" s="148"/>
      <c r="G93" s="148"/>
      <c r="H93" s="148" t="s">
        <v>43</v>
      </c>
      <c r="I93" s="148"/>
      <c r="J93" s="148"/>
      <c r="K93" s="148"/>
      <c r="L93" s="148"/>
      <c r="M93" s="37"/>
      <c r="N93" s="37"/>
      <c r="O93" s="37"/>
      <c r="P93" s="37"/>
    </row>
    <row r="94" spans="1:21" s="17" customFormat="1" x14ac:dyDescent="0.25">
      <c r="A94" s="149">
        <v>1</v>
      </c>
      <c r="B94" s="149"/>
      <c r="C94" s="149"/>
      <c r="D94" s="149"/>
      <c r="E94" s="108">
        <v>2</v>
      </c>
      <c r="F94" s="109"/>
      <c r="G94" s="110"/>
      <c r="H94" s="148">
        <v>3</v>
      </c>
      <c r="I94" s="148"/>
      <c r="J94" s="148"/>
      <c r="K94" s="148"/>
      <c r="L94" s="148"/>
    </row>
    <row r="95" spans="1:21" s="17" customFormat="1" ht="57.75" customHeight="1" x14ac:dyDescent="0.25">
      <c r="A95" s="105" t="s">
        <v>150</v>
      </c>
      <c r="B95" s="106"/>
      <c r="C95" s="106"/>
      <c r="D95" s="107"/>
      <c r="E95" s="108" t="s">
        <v>44</v>
      </c>
      <c r="F95" s="109"/>
      <c r="G95" s="110"/>
      <c r="H95" s="108" t="s">
        <v>45</v>
      </c>
      <c r="I95" s="109"/>
      <c r="J95" s="109"/>
      <c r="K95" s="109"/>
      <c r="L95" s="110"/>
    </row>
    <row r="96" spans="1:21" s="17" customFormat="1" ht="63.75" customHeight="1" x14ac:dyDescent="0.25">
      <c r="A96" s="105" t="s">
        <v>150</v>
      </c>
      <c r="B96" s="106"/>
      <c r="C96" s="106"/>
      <c r="D96" s="107"/>
      <c r="E96" s="108" t="s">
        <v>46</v>
      </c>
      <c r="F96" s="109"/>
      <c r="G96" s="110"/>
      <c r="H96" s="108" t="s">
        <v>47</v>
      </c>
      <c r="I96" s="109"/>
      <c r="J96" s="109"/>
      <c r="K96" s="109"/>
      <c r="L96" s="110"/>
    </row>
    <row r="97" spans="1:23" s="17" customFormat="1" ht="57.75" customHeight="1" x14ac:dyDescent="0.25">
      <c r="A97" s="105" t="s">
        <v>150</v>
      </c>
      <c r="B97" s="106"/>
      <c r="C97" s="106"/>
      <c r="D97" s="107"/>
      <c r="E97" s="108" t="s">
        <v>49</v>
      </c>
      <c r="F97" s="109"/>
      <c r="G97" s="110"/>
      <c r="H97" s="108" t="s">
        <v>45</v>
      </c>
      <c r="I97" s="109"/>
      <c r="J97" s="109"/>
      <c r="K97" s="109"/>
      <c r="L97" s="110"/>
    </row>
    <row r="98" spans="1:23" s="17" customFormat="1" ht="45.75" customHeight="1" x14ac:dyDescent="0.25">
      <c r="A98" s="105" t="s">
        <v>151</v>
      </c>
      <c r="B98" s="106"/>
      <c r="C98" s="106"/>
      <c r="D98" s="107"/>
      <c r="E98" s="108" t="s">
        <v>48</v>
      </c>
      <c r="F98" s="109"/>
      <c r="G98" s="110"/>
      <c r="H98" s="113" t="s">
        <v>99</v>
      </c>
      <c r="I98" s="114"/>
      <c r="J98" s="114"/>
      <c r="K98" s="114"/>
      <c r="L98" s="115"/>
    </row>
    <row r="99" spans="1:23" x14ac:dyDescent="0.25">
      <c r="A99" s="4"/>
      <c r="B99" s="4"/>
      <c r="C99" s="4"/>
      <c r="D99" s="4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</row>
    <row r="100" spans="1:23" s="6" customFormat="1" x14ac:dyDescent="0.25">
      <c r="A100" s="180" t="s">
        <v>159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38"/>
      <c r="Q100" s="39"/>
      <c r="R100" s="40"/>
      <c r="S100" s="40"/>
      <c r="T100" s="40"/>
      <c r="U100" s="40"/>
      <c r="V100" s="40"/>
      <c r="W100" s="40"/>
    </row>
    <row r="101" spans="1:23" s="6" customFormat="1" x14ac:dyDescent="0.25">
      <c r="A101" s="4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  <c r="R101" s="40"/>
      <c r="S101" s="40"/>
      <c r="T101" s="40"/>
      <c r="U101" s="40"/>
      <c r="V101" s="40"/>
      <c r="W101" s="40"/>
    </row>
    <row r="102" spans="1:23" s="17" customFormat="1" ht="32.25" customHeight="1" x14ac:dyDescent="0.25">
      <c r="A102" s="180" t="s">
        <v>118</v>
      </c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54" t="s">
        <v>102</v>
      </c>
      <c r="N102" s="156" t="s">
        <v>20</v>
      </c>
      <c r="O102" s="42"/>
      <c r="P102" s="42"/>
      <c r="Q102" s="43"/>
      <c r="R102" s="43"/>
      <c r="S102" s="43"/>
      <c r="T102" s="43"/>
      <c r="U102" s="43"/>
      <c r="V102" s="43"/>
      <c r="W102" s="43"/>
    </row>
    <row r="103" spans="1:23" s="17" customFormat="1" x14ac:dyDescent="0.25">
      <c r="A103" s="111" t="s">
        <v>119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55"/>
      <c r="N103" s="156"/>
      <c r="O103" s="42"/>
      <c r="P103" s="42"/>
      <c r="Q103" s="43"/>
      <c r="R103" s="43"/>
      <c r="S103" s="43"/>
      <c r="T103" s="43"/>
      <c r="U103" s="43"/>
      <c r="V103" s="43"/>
      <c r="W103" s="43"/>
    </row>
    <row r="104" spans="1:23" s="17" customFormat="1" ht="20.25" customHeight="1" x14ac:dyDescent="0.25">
      <c r="A104" s="42" t="s">
        <v>120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155"/>
      <c r="N104" s="156"/>
      <c r="O104" s="42"/>
      <c r="P104" s="42"/>
      <c r="Q104" s="43"/>
      <c r="R104" s="43"/>
      <c r="S104" s="43"/>
      <c r="T104" s="43"/>
      <c r="U104" s="43"/>
      <c r="V104" s="43"/>
      <c r="W104" s="43"/>
    </row>
    <row r="105" spans="1:23" s="17" customFormat="1" x14ac:dyDescent="0.25">
      <c r="A105" s="111" t="s">
        <v>121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42"/>
      <c r="N105" s="38"/>
      <c r="O105" s="42"/>
      <c r="P105" s="42"/>
      <c r="Q105" s="43"/>
      <c r="R105" s="43"/>
      <c r="S105" s="43"/>
      <c r="T105" s="43"/>
      <c r="U105" s="43"/>
      <c r="V105" s="43"/>
      <c r="W105" s="43"/>
    </row>
    <row r="106" spans="1:23" s="17" customFormat="1" x14ac:dyDescent="0.25">
      <c r="A106" s="111" t="s">
        <v>122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42"/>
      <c r="L106" s="42"/>
      <c r="M106" s="42"/>
      <c r="N106" s="38"/>
      <c r="O106" s="42"/>
      <c r="P106" s="42"/>
      <c r="Q106" s="43"/>
      <c r="R106" s="43"/>
      <c r="S106" s="43"/>
      <c r="T106" s="43"/>
      <c r="U106" s="43"/>
      <c r="V106" s="43"/>
      <c r="W106" s="43"/>
    </row>
    <row r="107" spans="1:23" s="6" customFormat="1" ht="96" customHeight="1" x14ac:dyDescent="0.25">
      <c r="A107" s="112" t="s">
        <v>123</v>
      </c>
      <c r="B107" s="112" t="s">
        <v>124</v>
      </c>
      <c r="C107" s="112"/>
      <c r="D107" s="112"/>
      <c r="E107" s="112" t="s">
        <v>125</v>
      </c>
      <c r="F107" s="112"/>
      <c r="G107" s="112" t="s">
        <v>126</v>
      </c>
      <c r="H107" s="112"/>
      <c r="I107" s="112"/>
      <c r="J107" s="112" t="s">
        <v>127</v>
      </c>
      <c r="K107" s="112"/>
      <c r="L107" s="112"/>
      <c r="M107" s="112" t="s">
        <v>128</v>
      </c>
      <c r="N107" s="112"/>
      <c r="O107" s="38"/>
      <c r="P107" s="39"/>
      <c r="Q107" s="40"/>
      <c r="R107" s="40"/>
      <c r="S107" s="40"/>
      <c r="T107" s="40"/>
      <c r="U107" s="40"/>
      <c r="V107" s="40"/>
      <c r="W107" s="40"/>
    </row>
    <row r="108" spans="1:23" s="6" customFormat="1" ht="87.75" customHeight="1" x14ac:dyDescent="0.25">
      <c r="A108" s="112"/>
      <c r="B108" s="117" t="s">
        <v>129</v>
      </c>
      <c r="C108" s="117" t="s">
        <v>129</v>
      </c>
      <c r="D108" s="117" t="s">
        <v>129</v>
      </c>
      <c r="E108" s="117" t="s">
        <v>129</v>
      </c>
      <c r="F108" s="117" t="s">
        <v>129</v>
      </c>
      <c r="G108" s="112" t="s">
        <v>130</v>
      </c>
      <c r="H108" s="112" t="s">
        <v>131</v>
      </c>
      <c r="I108" s="112"/>
      <c r="J108" s="119" t="s">
        <v>170</v>
      </c>
      <c r="K108" s="119" t="s">
        <v>171</v>
      </c>
      <c r="L108" s="119" t="s">
        <v>186</v>
      </c>
      <c r="M108" s="112" t="s">
        <v>97</v>
      </c>
      <c r="N108" s="112" t="s">
        <v>98</v>
      </c>
      <c r="O108" s="38"/>
      <c r="P108" s="39"/>
      <c r="Q108" s="40"/>
      <c r="R108" s="40"/>
      <c r="S108" s="40"/>
      <c r="T108" s="40"/>
      <c r="U108" s="40"/>
      <c r="V108" s="40"/>
      <c r="W108" s="40"/>
    </row>
    <row r="109" spans="1:23" s="6" customFormat="1" ht="58.5" customHeight="1" x14ac:dyDescent="0.25">
      <c r="A109" s="112"/>
      <c r="B109" s="118"/>
      <c r="C109" s="118"/>
      <c r="D109" s="118"/>
      <c r="E109" s="118"/>
      <c r="F109" s="118"/>
      <c r="G109" s="112"/>
      <c r="H109" s="44" t="s">
        <v>21</v>
      </c>
      <c r="I109" s="45" t="s">
        <v>132</v>
      </c>
      <c r="J109" s="119"/>
      <c r="K109" s="123"/>
      <c r="L109" s="123"/>
      <c r="M109" s="112"/>
      <c r="N109" s="112"/>
      <c r="O109" s="38"/>
      <c r="P109" s="39"/>
      <c r="Q109" s="40"/>
      <c r="R109" s="40"/>
      <c r="S109" s="40"/>
      <c r="T109" s="40"/>
      <c r="U109" s="40"/>
      <c r="V109" s="40"/>
      <c r="W109" s="40"/>
    </row>
    <row r="110" spans="1:23" s="6" customFormat="1" x14ac:dyDescent="0.25">
      <c r="A110" s="44">
        <v>1</v>
      </c>
      <c r="B110" s="44">
        <v>2</v>
      </c>
      <c r="C110" s="44">
        <v>3</v>
      </c>
      <c r="D110" s="44">
        <v>4</v>
      </c>
      <c r="E110" s="44">
        <v>5</v>
      </c>
      <c r="F110" s="44">
        <v>6</v>
      </c>
      <c r="G110" s="44">
        <v>7</v>
      </c>
      <c r="H110" s="44">
        <v>8</v>
      </c>
      <c r="I110" s="44">
        <v>9</v>
      </c>
      <c r="J110" s="44">
        <v>10</v>
      </c>
      <c r="K110" s="44">
        <v>11</v>
      </c>
      <c r="L110" s="44">
        <v>12</v>
      </c>
      <c r="M110" s="44">
        <v>13</v>
      </c>
      <c r="N110" s="44">
        <v>14</v>
      </c>
      <c r="O110" s="38"/>
      <c r="P110" s="39"/>
      <c r="Q110" s="40"/>
      <c r="R110" s="40"/>
      <c r="S110" s="40"/>
      <c r="T110" s="40"/>
      <c r="U110" s="40"/>
      <c r="V110" s="40"/>
      <c r="W110" s="40"/>
    </row>
    <row r="111" spans="1:23" s="6" customFormat="1" x14ac:dyDescent="0.25">
      <c r="A111" s="112" t="s">
        <v>20</v>
      </c>
      <c r="B111" s="112" t="s">
        <v>20</v>
      </c>
      <c r="C111" s="112" t="s">
        <v>20</v>
      </c>
      <c r="D111" s="112" t="s">
        <v>20</v>
      </c>
      <c r="E111" s="112" t="s">
        <v>20</v>
      </c>
      <c r="F111" s="112" t="s">
        <v>20</v>
      </c>
      <c r="G111" s="44" t="s">
        <v>20</v>
      </c>
      <c r="H111" s="44" t="s">
        <v>20</v>
      </c>
      <c r="I111" s="44" t="s">
        <v>20</v>
      </c>
      <c r="J111" s="44" t="s">
        <v>20</v>
      </c>
      <c r="K111" s="44" t="s">
        <v>20</v>
      </c>
      <c r="L111" s="44" t="s">
        <v>20</v>
      </c>
      <c r="M111" s="44" t="s">
        <v>20</v>
      </c>
      <c r="N111" s="44" t="s">
        <v>20</v>
      </c>
      <c r="O111" s="38"/>
      <c r="P111" s="39"/>
      <c r="Q111" s="40"/>
      <c r="R111" s="40"/>
      <c r="S111" s="40"/>
      <c r="T111" s="40"/>
      <c r="U111" s="40"/>
      <c r="V111" s="40"/>
      <c r="W111" s="40"/>
    </row>
    <row r="112" spans="1:23" s="6" customFormat="1" x14ac:dyDescent="0.25">
      <c r="A112" s="112"/>
      <c r="B112" s="112"/>
      <c r="C112" s="112"/>
      <c r="D112" s="112"/>
      <c r="E112" s="112"/>
      <c r="F112" s="112"/>
      <c r="G112" s="44" t="s">
        <v>20</v>
      </c>
      <c r="H112" s="44" t="s">
        <v>20</v>
      </c>
      <c r="I112" s="44" t="s">
        <v>20</v>
      </c>
      <c r="J112" s="44" t="s">
        <v>20</v>
      </c>
      <c r="K112" s="44" t="s">
        <v>20</v>
      </c>
      <c r="L112" s="44" t="s">
        <v>20</v>
      </c>
      <c r="M112" s="44" t="s">
        <v>20</v>
      </c>
      <c r="N112" s="44" t="s">
        <v>20</v>
      </c>
      <c r="O112" s="38"/>
      <c r="P112" s="39"/>
      <c r="Q112" s="40"/>
      <c r="R112" s="40"/>
      <c r="S112" s="40"/>
      <c r="T112" s="40"/>
      <c r="U112" s="40"/>
      <c r="V112" s="40"/>
      <c r="W112" s="40"/>
    </row>
    <row r="113" spans="1:31" s="6" customForma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38"/>
      <c r="P113" s="39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pans="1:31" s="6" customFormat="1" x14ac:dyDescent="0.25">
      <c r="A114" s="111" t="s">
        <v>133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47"/>
      <c r="L114" s="47"/>
      <c r="M114" s="48"/>
      <c r="N114" s="48"/>
      <c r="O114" s="48"/>
      <c r="P114" s="38"/>
      <c r="Q114" s="39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pans="1:31" s="6" customFormat="1" ht="95.25" customHeight="1" x14ac:dyDescent="0.25">
      <c r="A115" s="112" t="s">
        <v>123</v>
      </c>
      <c r="B115" s="112" t="s">
        <v>124</v>
      </c>
      <c r="C115" s="112"/>
      <c r="D115" s="112"/>
      <c r="E115" s="112" t="s">
        <v>125</v>
      </c>
      <c r="F115" s="112"/>
      <c r="G115" s="112" t="s">
        <v>134</v>
      </c>
      <c r="H115" s="112"/>
      <c r="I115" s="112"/>
      <c r="J115" s="120" t="s">
        <v>158</v>
      </c>
      <c r="K115" s="121"/>
      <c r="L115" s="122"/>
      <c r="M115" s="172" t="s">
        <v>135</v>
      </c>
      <c r="N115" s="173"/>
      <c r="O115" s="174"/>
      <c r="P115" s="116" t="s">
        <v>128</v>
      </c>
      <c r="Q115" s="116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pans="1:31" s="6" customFormat="1" ht="57.75" customHeight="1" x14ac:dyDescent="0.25">
      <c r="A116" s="112"/>
      <c r="B116" s="117" t="s">
        <v>129</v>
      </c>
      <c r="C116" s="117" t="s">
        <v>129</v>
      </c>
      <c r="D116" s="117" t="s">
        <v>129</v>
      </c>
      <c r="E116" s="117" t="s">
        <v>129</v>
      </c>
      <c r="F116" s="117" t="s">
        <v>129</v>
      </c>
      <c r="G116" s="117" t="s">
        <v>130</v>
      </c>
      <c r="H116" s="116" t="s">
        <v>131</v>
      </c>
      <c r="I116" s="116"/>
      <c r="J116" s="119" t="s">
        <v>170</v>
      </c>
      <c r="K116" s="119" t="s">
        <v>171</v>
      </c>
      <c r="L116" s="119" t="s">
        <v>186</v>
      </c>
      <c r="M116" s="119" t="s">
        <v>170</v>
      </c>
      <c r="N116" s="119" t="s">
        <v>171</v>
      </c>
      <c r="O116" s="119" t="s">
        <v>186</v>
      </c>
      <c r="P116" s="112" t="s">
        <v>97</v>
      </c>
      <c r="Q116" s="112" t="s">
        <v>98</v>
      </c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pans="1:31" s="6" customFormat="1" ht="75" x14ac:dyDescent="0.25">
      <c r="A117" s="112"/>
      <c r="B117" s="118"/>
      <c r="C117" s="118"/>
      <c r="D117" s="118"/>
      <c r="E117" s="118"/>
      <c r="F117" s="118"/>
      <c r="G117" s="118"/>
      <c r="H117" s="49" t="s">
        <v>21</v>
      </c>
      <c r="I117" s="45" t="s">
        <v>132</v>
      </c>
      <c r="J117" s="119"/>
      <c r="K117" s="123"/>
      <c r="L117" s="123"/>
      <c r="M117" s="119"/>
      <c r="N117" s="123"/>
      <c r="O117" s="123"/>
      <c r="P117" s="112"/>
      <c r="Q117" s="112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pans="1:31" s="6" customFormat="1" x14ac:dyDescent="0.25">
      <c r="A118" s="44">
        <v>1</v>
      </c>
      <c r="B118" s="44">
        <v>2</v>
      </c>
      <c r="C118" s="44">
        <v>3</v>
      </c>
      <c r="D118" s="50">
        <v>4</v>
      </c>
      <c r="E118" s="44">
        <v>5</v>
      </c>
      <c r="F118" s="44">
        <v>6</v>
      </c>
      <c r="G118" s="51">
        <v>7</v>
      </c>
      <c r="H118" s="44">
        <v>8</v>
      </c>
      <c r="I118" s="44">
        <v>9</v>
      </c>
      <c r="J118" s="44">
        <v>10</v>
      </c>
      <c r="K118" s="44">
        <v>11</v>
      </c>
      <c r="L118" s="44">
        <v>12</v>
      </c>
      <c r="M118" s="44">
        <v>13</v>
      </c>
      <c r="N118" s="44">
        <v>14</v>
      </c>
      <c r="O118" s="44">
        <v>15</v>
      </c>
      <c r="P118" s="44">
        <v>16</v>
      </c>
      <c r="Q118" s="44">
        <v>17</v>
      </c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pans="1:31" s="6" customFormat="1" x14ac:dyDescent="0.25">
      <c r="A119" s="175" t="s">
        <v>20</v>
      </c>
      <c r="B119" s="175" t="s">
        <v>20</v>
      </c>
      <c r="C119" s="175" t="s">
        <v>20</v>
      </c>
      <c r="D119" s="117" t="s">
        <v>20</v>
      </c>
      <c r="E119" s="117" t="s">
        <v>20</v>
      </c>
      <c r="F119" s="112" t="s">
        <v>20</v>
      </c>
      <c r="G119" s="44" t="s">
        <v>20</v>
      </c>
      <c r="H119" s="44" t="s">
        <v>20</v>
      </c>
      <c r="I119" s="44" t="s">
        <v>20</v>
      </c>
      <c r="J119" s="44" t="s">
        <v>20</v>
      </c>
      <c r="K119" s="44" t="s">
        <v>20</v>
      </c>
      <c r="L119" s="44" t="s">
        <v>20</v>
      </c>
      <c r="M119" s="44" t="s">
        <v>20</v>
      </c>
      <c r="N119" s="44" t="s">
        <v>20</v>
      </c>
      <c r="O119" s="44" t="s">
        <v>20</v>
      </c>
      <c r="P119" s="44" t="s">
        <v>20</v>
      </c>
      <c r="Q119" s="44" t="s">
        <v>20</v>
      </c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pans="1:31" s="6" customFormat="1" x14ac:dyDescent="0.25">
      <c r="A120" s="175"/>
      <c r="B120" s="175"/>
      <c r="C120" s="175"/>
      <c r="D120" s="118"/>
      <c r="E120" s="118"/>
      <c r="F120" s="112"/>
      <c r="G120" s="44" t="s">
        <v>20</v>
      </c>
      <c r="H120" s="44" t="s">
        <v>20</v>
      </c>
      <c r="I120" s="44" t="s">
        <v>20</v>
      </c>
      <c r="J120" s="44" t="s">
        <v>20</v>
      </c>
      <c r="K120" s="44" t="s">
        <v>20</v>
      </c>
      <c r="L120" s="44" t="s">
        <v>20</v>
      </c>
      <c r="M120" s="44" t="s">
        <v>20</v>
      </c>
      <c r="N120" s="44" t="s">
        <v>20</v>
      </c>
      <c r="O120" s="44" t="s">
        <v>20</v>
      </c>
      <c r="P120" s="44" t="s">
        <v>20</v>
      </c>
      <c r="Q120" s="44" t="s">
        <v>20</v>
      </c>
      <c r="R120" s="17"/>
      <c r="S120" s="17"/>
      <c r="T120" s="17"/>
      <c r="U120" s="17"/>
      <c r="V120" s="17"/>
      <c r="W120" s="17"/>
      <c r="X120" s="40"/>
      <c r="Y120" s="40"/>
      <c r="Z120" s="40"/>
      <c r="AA120" s="40"/>
      <c r="AB120" s="40"/>
      <c r="AC120" s="40"/>
      <c r="AD120" s="40"/>
      <c r="AE120" s="40"/>
    </row>
    <row r="121" spans="1:31" s="6" customFormat="1" x14ac:dyDescent="0.25">
      <c r="A121" s="46"/>
      <c r="B121" s="46"/>
      <c r="C121" s="46"/>
      <c r="D121" s="52"/>
      <c r="E121" s="46"/>
      <c r="F121" s="46"/>
      <c r="G121" s="53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17"/>
      <c r="S121" s="17"/>
      <c r="T121" s="17"/>
      <c r="U121" s="17"/>
      <c r="V121" s="17"/>
      <c r="W121" s="17"/>
      <c r="X121" s="40"/>
      <c r="Y121" s="40"/>
      <c r="Z121" s="40"/>
      <c r="AA121" s="40"/>
      <c r="AB121" s="40"/>
      <c r="AC121" s="40"/>
      <c r="AD121" s="40"/>
      <c r="AE121" s="40"/>
    </row>
    <row r="122" spans="1:31" x14ac:dyDescent="0.25">
      <c r="A122" s="179" t="s">
        <v>117</v>
      </c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5"/>
      <c r="Q122" s="5"/>
      <c r="R122" s="5"/>
    </row>
    <row r="123" spans="1:31" x14ac:dyDescent="0.25">
      <c r="A123" s="150" t="s">
        <v>50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5"/>
      <c r="Q123" s="5"/>
      <c r="R123" s="5"/>
    </row>
    <row r="124" spans="1:31" x14ac:dyDescent="0.25">
      <c r="A124" s="161" t="s">
        <v>51</v>
      </c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5"/>
      <c r="N124" s="5"/>
      <c r="O124" s="5"/>
      <c r="P124" s="5"/>
      <c r="Q124" s="5"/>
      <c r="R124" s="5"/>
    </row>
    <row r="125" spans="1:31" x14ac:dyDescent="0.25">
      <c r="A125" s="161" t="s">
        <v>52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5"/>
      <c r="N125" s="5"/>
      <c r="O125" s="5"/>
      <c r="P125" s="5"/>
      <c r="Q125" s="5"/>
      <c r="R125" s="5"/>
    </row>
    <row r="126" spans="1:31" ht="16.5" customHeight="1" x14ac:dyDescent="0.25">
      <c r="A126" s="161" t="s">
        <v>53</v>
      </c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5"/>
      <c r="N126" s="5"/>
      <c r="O126" s="5"/>
      <c r="P126" s="5"/>
      <c r="Q126" s="5"/>
      <c r="R126" s="5"/>
    </row>
    <row r="127" spans="1:31" x14ac:dyDescent="0.25">
      <c r="A127" s="161" t="s">
        <v>54</v>
      </c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5"/>
      <c r="N127" s="5"/>
      <c r="O127" s="5"/>
      <c r="P127" s="5"/>
      <c r="Q127" s="5"/>
      <c r="R127" s="5"/>
    </row>
    <row r="128" spans="1:31" x14ac:dyDescent="0.25">
      <c r="A128" s="161" t="s">
        <v>55</v>
      </c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5"/>
      <c r="N128" s="5"/>
      <c r="O128" s="5"/>
      <c r="P128" s="5"/>
      <c r="Q128" s="5"/>
      <c r="R128" s="5"/>
    </row>
    <row r="129" spans="1:18" x14ac:dyDescent="0.25">
      <c r="A129" s="161" t="s">
        <v>56</v>
      </c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5"/>
      <c r="N129" s="5"/>
      <c r="O129" s="5"/>
      <c r="P129" s="5"/>
      <c r="Q129" s="5"/>
      <c r="R129" s="5"/>
    </row>
    <row r="130" spans="1:18" x14ac:dyDescent="0.25">
      <c r="A130" s="161" t="s">
        <v>57</v>
      </c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5"/>
      <c r="N130" s="5"/>
      <c r="O130" s="5"/>
      <c r="P130" s="5"/>
      <c r="Q130" s="5"/>
      <c r="R130" s="5"/>
    </row>
    <row r="131" spans="1:18" ht="18.75" customHeight="1" x14ac:dyDescent="0.25">
      <c r="A131" s="153" t="s">
        <v>58</v>
      </c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5"/>
      <c r="Q131" s="5"/>
      <c r="R131" s="5"/>
    </row>
    <row r="132" spans="1:18" s="17" customFormat="1" ht="60.75" customHeight="1" x14ac:dyDescent="0.25">
      <c r="A132" s="162" t="s">
        <v>140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</row>
    <row r="133" spans="1:18" s="17" customFormat="1" ht="60.75" customHeight="1" x14ac:dyDescent="0.25">
      <c r="A133" s="162" t="s">
        <v>88</v>
      </c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</row>
    <row r="134" spans="1:18" x14ac:dyDescent="0.25">
      <c r="A134" s="150" t="s">
        <v>59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5"/>
      <c r="Q134" s="5"/>
      <c r="R134" s="5"/>
    </row>
    <row r="135" spans="1:18" x14ac:dyDescent="0.25">
      <c r="A135" s="7" t="s">
        <v>60</v>
      </c>
      <c r="B135" s="151" t="s">
        <v>61</v>
      </c>
      <c r="C135" s="152"/>
      <c r="D135" s="152"/>
      <c r="E135" s="163" t="s">
        <v>108</v>
      </c>
      <c r="F135" s="164"/>
      <c r="G135" s="164"/>
      <c r="H135" s="164"/>
      <c r="I135" s="164"/>
      <c r="J135" s="164"/>
      <c r="K135" s="164"/>
      <c r="L135" s="165"/>
      <c r="M135" s="5"/>
      <c r="N135" s="5"/>
      <c r="O135" s="5"/>
      <c r="P135" s="5"/>
      <c r="Q135" s="5"/>
      <c r="R135" s="5"/>
    </row>
    <row r="136" spans="1:18" x14ac:dyDescent="0.25">
      <c r="A136" s="7">
        <v>1</v>
      </c>
      <c r="B136" s="151">
        <v>2</v>
      </c>
      <c r="C136" s="152"/>
      <c r="D136" s="152"/>
      <c r="E136" s="157">
        <v>3</v>
      </c>
      <c r="F136" s="157"/>
      <c r="G136" s="157"/>
      <c r="H136" s="157"/>
      <c r="I136" s="157"/>
      <c r="J136" s="157"/>
      <c r="K136" s="152"/>
      <c r="L136" s="152"/>
      <c r="M136" s="5"/>
      <c r="N136" s="5"/>
      <c r="O136" s="5"/>
      <c r="P136" s="5"/>
      <c r="Q136" s="5"/>
      <c r="R136" s="5"/>
    </row>
    <row r="137" spans="1:18" ht="40.5" customHeight="1" x14ac:dyDescent="0.25">
      <c r="A137" s="7" t="s">
        <v>62</v>
      </c>
      <c r="B137" s="149" t="s">
        <v>113</v>
      </c>
      <c r="C137" s="158"/>
      <c r="D137" s="158"/>
      <c r="E137" s="157" t="s">
        <v>63</v>
      </c>
      <c r="F137" s="157"/>
      <c r="G137" s="157"/>
      <c r="H137" s="157"/>
      <c r="I137" s="157"/>
      <c r="J137" s="157"/>
      <c r="K137" s="157"/>
      <c r="L137" s="157"/>
      <c r="M137" s="5"/>
      <c r="N137" s="5"/>
      <c r="O137" s="5"/>
      <c r="P137" s="5"/>
      <c r="Q137" s="5"/>
      <c r="R137" s="5"/>
    </row>
    <row r="138" spans="1:18" ht="42.75" customHeight="1" x14ac:dyDescent="0.25">
      <c r="A138" s="12" t="s">
        <v>64</v>
      </c>
      <c r="B138" s="159" t="s">
        <v>65</v>
      </c>
      <c r="C138" s="123"/>
      <c r="D138" s="123"/>
      <c r="E138" s="157" t="s">
        <v>63</v>
      </c>
      <c r="F138" s="157"/>
      <c r="G138" s="157"/>
      <c r="H138" s="157"/>
      <c r="I138" s="157"/>
      <c r="J138" s="157"/>
      <c r="K138" s="157"/>
      <c r="L138" s="157"/>
      <c r="M138" s="5"/>
      <c r="N138" s="5"/>
      <c r="O138" s="5"/>
      <c r="P138" s="5"/>
      <c r="Q138" s="5"/>
      <c r="R138" s="5"/>
    </row>
    <row r="139" spans="1:18" ht="42" customHeight="1" x14ac:dyDescent="0.25">
      <c r="A139" s="12" t="s">
        <v>66</v>
      </c>
      <c r="B139" s="159" t="s">
        <v>110</v>
      </c>
      <c r="C139" s="152"/>
      <c r="D139" s="152"/>
      <c r="E139" s="157" t="s">
        <v>63</v>
      </c>
      <c r="F139" s="157"/>
      <c r="G139" s="157"/>
      <c r="H139" s="157"/>
      <c r="I139" s="157"/>
      <c r="J139" s="157"/>
      <c r="K139" s="157"/>
      <c r="L139" s="157"/>
      <c r="M139" s="5"/>
      <c r="N139" s="5"/>
      <c r="O139" s="5"/>
      <c r="P139" s="5"/>
      <c r="Q139" s="5"/>
      <c r="R139" s="5"/>
    </row>
    <row r="140" spans="1:18" x14ac:dyDescent="0.25">
      <c r="A140" s="150" t="s">
        <v>67</v>
      </c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5"/>
      <c r="Q140" s="5"/>
      <c r="R140" s="5"/>
    </row>
    <row r="141" spans="1:18" x14ac:dyDescent="0.25">
      <c r="A141" s="150" t="s">
        <v>68</v>
      </c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5"/>
      <c r="Q141" s="5"/>
      <c r="R141" s="5"/>
    </row>
    <row r="142" spans="1:18" x14ac:dyDescent="0.25">
      <c r="A142" s="150" t="s">
        <v>69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5"/>
      <c r="Q142" s="5"/>
      <c r="R142" s="5"/>
    </row>
    <row r="143" spans="1:18" s="17" customFormat="1" x14ac:dyDescent="0.25">
      <c r="A143" s="160" t="s">
        <v>100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</row>
    <row r="144" spans="1:18" ht="21" customHeight="1" x14ac:dyDescent="0.25">
      <c r="A144" s="153" t="s">
        <v>70</v>
      </c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5"/>
      <c r="Q144" s="5"/>
      <c r="R144" s="5"/>
    </row>
    <row r="145" spans="1:18" ht="62.25" customHeight="1" x14ac:dyDescent="0.25">
      <c r="A145" s="153" t="s">
        <v>71</v>
      </c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5"/>
      <c r="Q145" s="5"/>
      <c r="R145" s="5"/>
    </row>
    <row r="146" spans="1:18" x14ac:dyDescent="0.25">
      <c r="A146" s="150" t="s">
        <v>72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5"/>
      <c r="Q146" s="5"/>
      <c r="R146" s="5"/>
    </row>
    <row r="147" spans="1:18" ht="11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s="17" customFormat="1" x14ac:dyDescent="0.25">
      <c r="A149" s="37" t="s">
        <v>156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 t="s">
        <v>157</v>
      </c>
      <c r="L149" s="37"/>
      <c r="M149" s="37"/>
      <c r="N149" s="37"/>
      <c r="O149" s="37"/>
    </row>
    <row r="150" spans="1:1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</sheetData>
  <mergeCells count="246">
    <mergeCell ref="A1:O1"/>
    <mergeCell ref="A2:O2"/>
    <mergeCell ref="E9:H9"/>
    <mergeCell ref="D58:D60"/>
    <mergeCell ref="E58:E60"/>
    <mergeCell ref="F58:F60"/>
    <mergeCell ref="A58:A60"/>
    <mergeCell ref="B58:B60"/>
    <mergeCell ref="C58:C60"/>
    <mergeCell ref="A27:O27"/>
    <mergeCell ref="A28:L28"/>
    <mergeCell ref="M28:M30"/>
    <mergeCell ref="N28:N30"/>
    <mergeCell ref="A29:L29"/>
    <mergeCell ref="M33:N33"/>
    <mergeCell ref="J33:L33"/>
    <mergeCell ref="J34:J35"/>
    <mergeCell ref="K34:K35"/>
    <mergeCell ref="L34:L35"/>
    <mergeCell ref="M34:M35"/>
    <mergeCell ref="N34:N35"/>
    <mergeCell ref="A31:L31"/>
    <mergeCell ref="A32:J32"/>
    <mergeCell ref="A33:A35"/>
    <mergeCell ref="E138:L138"/>
    <mergeCell ref="A134:O134"/>
    <mergeCell ref="B135:D135"/>
    <mergeCell ref="E135:L135"/>
    <mergeCell ref="A131:O131"/>
    <mergeCell ref="A91:K91"/>
    <mergeCell ref="B136:D136"/>
    <mergeCell ref="A66:O66"/>
    <mergeCell ref="A67:J67"/>
    <mergeCell ref="A92:I92"/>
    <mergeCell ref="A123:O123"/>
    <mergeCell ref="A122:O122"/>
    <mergeCell ref="B138:D138"/>
    <mergeCell ref="E136:L136"/>
    <mergeCell ref="B137:D137"/>
    <mergeCell ref="E137:L137"/>
    <mergeCell ref="A127:L127"/>
    <mergeCell ref="A128:L128"/>
    <mergeCell ref="A133:O133"/>
    <mergeCell ref="A129:L129"/>
    <mergeCell ref="A130:L130"/>
    <mergeCell ref="A84:K84"/>
    <mergeCell ref="A132:O132"/>
    <mergeCell ref="A124:L124"/>
    <mergeCell ref="P68:Q68"/>
    <mergeCell ref="P69:P70"/>
    <mergeCell ref="Q69:Q70"/>
    <mergeCell ref="H69:I69"/>
    <mergeCell ref="J69:J70"/>
    <mergeCell ref="K69:K70"/>
    <mergeCell ref="A55:A57"/>
    <mergeCell ref="B55:B57"/>
    <mergeCell ref="C55:C57"/>
    <mergeCell ref="D55:D57"/>
    <mergeCell ref="E55:E57"/>
    <mergeCell ref="F55:F57"/>
    <mergeCell ref="A61:A63"/>
    <mergeCell ref="B61:B63"/>
    <mergeCell ref="C61:C63"/>
    <mergeCell ref="D61:D63"/>
    <mergeCell ref="E61:E63"/>
    <mergeCell ref="A145:O145"/>
    <mergeCell ref="A146:O146"/>
    <mergeCell ref="B139:D139"/>
    <mergeCell ref="E139:L139"/>
    <mergeCell ref="A140:O140"/>
    <mergeCell ref="A141:O141"/>
    <mergeCell ref="A142:O142"/>
    <mergeCell ref="A144:O144"/>
    <mergeCell ref="A143:O143"/>
    <mergeCell ref="A82:O82"/>
    <mergeCell ref="A83:O83"/>
    <mergeCell ref="E85:K85"/>
    <mergeCell ref="G69:G70"/>
    <mergeCell ref="A125:L125"/>
    <mergeCell ref="A126:L126"/>
    <mergeCell ref="A89:K89"/>
    <mergeCell ref="A90:K90"/>
    <mergeCell ref="E86:K86"/>
    <mergeCell ref="E87:K87"/>
    <mergeCell ref="A88:F88"/>
    <mergeCell ref="A100:O100"/>
    <mergeCell ref="A102:L102"/>
    <mergeCell ref="M102:M104"/>
    <mergeCell ref="L69:L70"/>
    <mergeCell ref="M69:M70"/>
    <mergeCell ref="A68:A70"/>
    <mergeCell ref="B68:D69"/>
    <mergeCell ref="E68:F69"/>
    <mergeCell ref="G68:I68"/>
    <mergeCell ref="J68:L68"/>
    <mergeCell ref="M68:O68"/>
    <mergeCell ref="N69:N70"/>
    <mergeCell ref="O69:O70"/>
    <mergeCell ref="B33:D34"/>
    <mergeCell ref="E33:F34"/>
    <mergeCell ref="G33:I33"/>
    <mergeCell ref="G34:G35"/>
    <mergeCell ref="H34:I34"/>
    <mergeCell ref="A26:J26"/>
    <mergeCell ref="A6:O6"/>
    <mergeCell ref="A8:R8"/>
    <mergeCell ref="A18:O18"/>
    <mergeCell ref="A19:O19"/>
    <mergeCell ref="A7:O7"/>
    <mergeCell ref="N9:O9"/>
    <mergeCell ref="K10:M10"/>
    <mergeCell ref="N10:O10"/>
    <mergeCell ref="A25:J25"/>
    <mergeCell ref="K25:M25"/>
    <mergeCell ref="N25:O25"/>
    <mergeCell ref="N20:O20"/>
    <mergeCell ref="A21:J21"/>
    <mergeCell ref="K21:M21"/>
    <mergeCell ref="N21:O21"/>
    <mergeCell ref="A22:J22"/>
    <mergeCell ref="K22:M22"/>
    <mergeCell ref="N22:O22"/>
    <mergeCell ref="K23:M23"/>
    <mergeCell ref="N23:O23"/>
    <mergeCell ref="A24:J24"/>
    <mergeCell ref="K24:M24"/>
    <mergeCell ref="N24:O24"/>
    <mergeCell ref="K11:M11"/>
    <mergeCell ref="N11:O11"/>
    <mergeCell ref="K14:M14"/>
    <mergeCell ref="N14:O14"/>
    <mergeCell ref="K15:M15"/>
    <mergeCell ref="N15:O15"/>
    <mergeCell ref="K12:M12"/>
    <mergeCell ref="N12:O12"/>
    <mergeCell ref="N102:N104"/>
    <mergeCell ref="A103:L103"/>
    <mergeCell ref="A105:L105"/>
    <mergeCell ref="A106:J106"/>
    <mergeCell ref="A107:A109"/>
    <mergeCell ref="B107:D107"/>
    <mergeCell ref="E107:F107"/>
    <mergeCell ref="G107:I107"/>
    <mergeCell ref="J107:L107"/>
    <mergeCell ref="L108:L109"/>
    <mergeCell ref="M108:M109"/>
    <mergeCell ref="N108:N109"/>
    <mergeCell ref="M107:N107"/>
    <mergeCell ref="B108:B109"/>
    <mergeCell ref="C108:C109"/>
    <mergeCell ref="D108:D109"/>
    <mergeCell ref="E108:E109"/>
    <mergeCell ref="F108:F109"/>
    <mergeCell ref="G108:G109"/>
    <mergeCell ref="H108:I108"/>
    <mergeCell ref="J108:J109"/>
    <mergeCell ref="K108:K109"/>
    <mergeCell ref="M115:O115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A119:A120"/>
    <mergeCell ref="B119:B120"/>
    <mergeCell ref="C119:C120"/>
    <mergeCell ref="D119:D120"/>
    <mergeCell ref="E119:E120"/>
    <mergeCell ref="A115:A117"/>
    <mergeCell ref="F119:F120"/>
    <mergeCell ref="A93:D93"/>
    <mergeCell ref="E93:G93"/>
    <mergeCell ref="A111:A112"/>
    <mergeCell ref="B111:B112"/>
    <mergeCell ref="C111:C112"/>
    <mergeCell ref="D111:D112"/>
    <mergeCell ref="E111:E112"/>
    <mergeCell ref="F111:F112"/>
    <mergeCell ref="H93:L93"/>
    <mergeCell ref="A94:D94"/>
    <mergeCell ref="E94:G94"/>
    <mergeCell ref="H94:L94"/>
    <mergeCell ref="A95:D95"/>
    <mergeCell ref="E95:G95"/>
    <mergeCell ref="H95:L95"/>
    <mergeCell ref="A114:J114"/>
    <mergeCell ref="A98:D98"/>
    <mergeCell ref="E98:G98"/>
    <mergeCell ref="H98:L98"/>
    <mergeCell ref="A96:D96"/>
    <mergeCell ref="E96:G96"/>
    <mergeCell ref="H96:L96"/>
    <mergeCell ref="A97:D97"/>
    <mergeCell ref="E97:G97"/>
    <mergeCell ref="H97:L97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40:F42"/>
    <mergeCell ref="A43:A45"/>
    <mergeCell ref="B43:B45"/>
    <mergeCell ref="C43:C45"/>
    <mergeCell ref="D43:D45"/>
    <mergeCell ref="E43:E45"/>
    <mergeCell ref="F43:F45"/>
    <mergeCell ref="A46:A48"/>
    <mergeCell ref="B46:B48"/>
    <mergeCell ref="C46:C48"/>
    <mergeCell ref="D46:D48"/>
    <mergeCell ref="E46:E48"/>
    <mergeCell ref="F46:F48"/>
    <mergeCell ref="A49:A51"/>
    <mergeCell ref="B49:B51"/>
    <mergeCell ref="C49:C51"/>
    <mergeCell ref="D49:D51"/>
    <mergeCell ref="E49:E51"/>
    <mergeCell ref="F49:F51"/>
    <mergeCell ref="A52:A54"/>
    <mergeCell ref="B52:B54"/>
    <mergeCell ref="C52:C54"/>
    <mergeCell ref="D52:D54"/>
    <mergeCell ref="E52:E54"/>
    <mergeCell ref="F52:F54"/>
  </mergeCells>
  <hyperlinks>
    <hyperlink ref="M115" location="sub_777" display="sub_777" xr:uid="{00000000-0004-0000-0400-000000000000}"/>
    <hyperlink ref="P115" location="sub_666" display="sub_666" xr:uid="{00000000-0004-0000-0400-000001000000}"/>
  </hyperlinks>
  <pageMargins left="0.31496062992125984" right="0.31496062992125984" top="0.27559055118110237" bottom="0.27559055118110237" header="0.31496062992125984" footer="0.31496062992125984"/>
  <pageSetup paperSize="9" scale="44" fitToHeight="4" orientation="landscape" verticalDpi="0" r:id="rId1"/>
  <rowBreaks count="1" manualBreakCount="1">
    <brk id="2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AE151"/>
  <sheetViews>
    <sheetView view="pageBreakPreview" zoomScale="60" zoomScaleNormal="80" workbookViewId="0">
      <selection activeCell="A18" sqref="A18:O18"/>
    </sheetView>
  </sheetViews>
  <sheetFormatPr defaultRowHeight="18.75" x14ac:dyDescent="0.25"/>
  <cols>
    <col min="1" max="1" width="42.42578125" style="1" customWidth="1"/>
    <col min="2" max="2" width="21.5703125" style="1" customWidth="1"/>
    <col min="3" max="3" width="19.42578125" style="1" customWidth="1"/>
    <col min="4" max="4" width="24.7109375" style="1" customWidth="1"/>
    <col min="5" max="5" width="21.28515625" style="1" customWidth="1"/>
    <col min="6" max="6" width="12.4257812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21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1" customWidth="1"/>
    <col min="17" max="17" width="13.8554687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8" s="77" customFormat="1" ht="65.25" customHeight="1" x14ac:dyDescent="0.25">
      <c r="A1" s="183" t="s">
        <v>103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8" s="77" customFormat="1" ht="137.25" customHeight="1" x14ac:dyDescent="0.25">
      <c r="A2" s="192" t="s">
        <v>191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4" spans="1:18" s="17" customFormat="1" x14ac:dyDescent="0.25">
      <c r="L4" s="17" t="s">
        <v>192</v>
      </c>
    </row>
    <row r="5" spans="1:18" s="17" customFormat="1" x14ac:dyDescent="0.25">
      <c r="L5" s="17" t="s">
        <v>180</v>
      </c>
    </row>
    <row r="6" spans="1:18" s="17" customFormat="1" ht="35.25" customHeight="1" x14ac:dyDescent="0.25">
      <c r="A6" s="139" t="s">
        <v>181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8" s="17" customFormat="1" ht="39.75" customHeight="1" x14ac:dyDescent="0.25">
      <c r="A7" s="143" t="s">
        <v>182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8" ht="16.5" hidden="1" customHeight="1" x14ac:dyDescent="0.25">
      <c r="A8" s="141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18" ht="26.25" customHeight="1" thickBot="1" x14ac:dyDescent="0.3">
      <c r="A9" s="22"/>
      <c r="B9" s="21"/>
      <c r="C9" s="21"/>
      <c r="D9" s="21"/>
      <c r="E9" s="185" t="s">
        <v>193</v>
      </c>
      <c r="F9" s="185"/>
      <c r="G9" s="185"/>
      <c r="H9" s="185"/>
      <c r="I9" s="21"/>
      <c r="J9" s="21"/>
      <c r="K9" s="4"/>
      <c r="L9" s="4"/>
      <c r="M9" s="4"/>
      <c r="N9" s="144" t="s">
        <v>1</v>
      </c>
      <c r="O9" s="145"/>
      <c r="P9" s="21"/>
      <c r="Q9" s="21"/>
      <c r="R9" s="21"/>
    </row>
    <row r="10" spans="1:18" ht="16.5" customHeight="1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124" t="s">
        <v>3</v>
      </c>
      <c r="L10" s="124"/>
      <c r="M10" s="134"/>
      <c r="N10" s="146" t="s">
        <v>4</v>
      </c>
      <c r="O10" s="147"/>
      <c r="P10" s="21"/>
      <c r="Q10" s="21"/>
      <c r="R10" s="21"/>
    </row>
    <row r="11" spans="1:18" ht="16.5" customHeight="1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137" t="s">
        <v>92</v>
      </c>
      <c r="L11" s="137"/>
      <c r="M11" s="138"/>
      <c r="N11" s="132" t="s">
        <v>184</v>
      </c>
      <c r="O11" s="133"/>
      <c r="P11" s="21"/>
      <c r="Q11" s="21"/>
      <c r="R11" s="21"/>
    </row>
    <row r="12" spans="1:18" ht="16.5" customHeight="1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137" t="s">
        <v>93</v>
      </c>
      <c r="L12" s="137"/>
      <c r="M12" s="138"/>
      <c r="N12" s="132" t="s">
        <v>185</v>
      </c>
      <c r="O12" s="133"/>
      <c r="P12" s="21"/>
      <c r="Q12" s="21"/>
      <c r="R12" s="21"/>
    </row>
    <row r="13" spans="1:18" ht="16.5" customHeigh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3"/>
      <c r="M13" s="24" t="s">
        <v>94</v>
      </c>
      <c r="N13" s="25"/>
      <c r="O13" s="26"/>
      <c r="P13" s="21"/>
      <c r="Q13" s="21"/>
      <c r="R13" s="21"/>
    </row>
    <row r="14" spans="1:18" ht="16.5" customHeigh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124" t="s">
        <v>95</v>
      </c>
      <c r="L14" s="124"/>
      <c r="M14" s="134"/>
      <c r="N14" s="135" t="s">
        <v>161</v>
      </c>
      <c r="O14" s="136"/>
      <c r="P14" s="21"/>
      <c r="Q14" s="21"/>
      <c r="R14" s="21"/>
    </row>
    <row r="15" spans="1:18" ht="16.5" customHeigh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124"/>
      <c r="L15" s="124"/>
      <c r="M15" s="134"/>
      <c r="N15" s="135"/>
      <c r="O15" s="136"/>
      <c r="P15" s="21"/>
      <c r="Q15" s="21"/>
      <c r="R15" s="21"/>
    </row>
    <row r="16" spans="1:18" ht="16.5" customHeigh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14"/>
      <c r="L16" s="14"/>
      <c r="M16" s="14"/>
      <c r="N16" s="15"/>
      <c r="O16" s="15"/>
      <c r="P16" s="21"/>
      <c r="Q16" s="21"/>
      <c r="R16" s="21"/>
    </row>
    <row r="17" spans="1:18" ht="16.5" customHeigh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14"/>
      <c r="L17" s="14"/>
      <c r="M17" s="14"/>
      <c r="N17" s="15"/>
      <c r="O17" s="15"/>
      <c r="P17" s="21"/>
      <c r="Q17" s="21"/>
      <c r="R17" s="21"/>
    </row>
    <row r="18" spans="1:18" ht="74.25" customHeight="1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2"/>
      <c r="Q18" s="2"/>
      <c r="R18" s="2"/>
    </row>
    <row r="19" spans="1:18" ht="123" customHeight="1" x14ac:dyDescent="0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2"/>
      <c r="Q19" s="2"/>
      <c r="R19" s="2"/>
    </row>
    <row r="20" spans="1:18" hidden="1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30"/>
      <c r="O20" s="130"/>
      <c r="P20" s="5"/>
      <c r="Q20" s="5"/>
      <c r="R20" s="5"/>
    </row>
    <row r="21" spans="1:18" ht="18.75" hidden="1" customHeight="1" x14ac:dyDescent="0.25">
      <c r="A21" s="126" t="s">
        <v>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4"/>
      <c r="L21" s="124"/>
      <c r="M21" s="124"/>
      <c r="N21" s="125"/>
      <c r="O21" s="125"/>
      <c r="P21" s="5"/>
      <c r="Q21" s="5"/>
      <c r="R21" s="5"/>
    </row>
    <row r="22" spans="1:18" ht="23.25" x14ac:dyDescent="0.25">
      <c r="A22" s="131" t="s">
        <v>81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24"/>
      <c r="L22" s="124"/>
      <c r="M22" s="124"/>
      <c r="N22" s="125"/>
      <c r="O22" s="125"/>
      <c r="P22" s="5"/>
      <c r="Q22" s="5"/>
      <c r="R22" s="5"/>
    </row>
    <row r="23" spans="1:18" ht="20.25" hidden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124"/>
      <c r="L23" s="124"/>
      <c r="M23" s="124"/>
      <c r="N23" s="125"/>
      <c r="O23" s="125"/>
      <c r="P23" s="5"/>
      <c r="Q23" s="5"/>
      <c r="R23" s="5"/>
    </row>
    <row r="24" spans="1:18" ht="18.75" hidden="1" customHeight="1" x14ac:dyDescent="0.25">
      <c r="A24" s="126" t="s">
        <v>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4"/>
      <c r="L24" s="124"/>
      <c r="M24" s="124"/>
      <c r="N24" s="125"/>
      <c r="O24" s="125"/>
      <c r="P24" s="5"/>
      <c r="Q24" s="5"/>
      <c r="R24" s="5"/>
    </row>
    <row r="25" spans="1:18" ht="18.75" hidden="1" customHeight="1" x14ac:dyDescent="0.25">
      <c r="A25" s="129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4"/>
      <c r="L25" s="124"/>
      <c r="M25" s="124"/>
      <c r="N25" s="125"/>
      <c r="O25" s="125"/>
      <c r="P25" s="5"/>
      <c r="Q25" s="5"/>
      <c r="R25" s="5"/>
    </row>
    <row r="26" spans="1:18" ht="18.75" hidden="1" customHeight="1" x14ac:dyDescent="0.25">
      <c r="A26" s="127" t="s">
        <v>104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4"/>
      <c r="L26" s="14"/>
      <c r="M26" s="14"/>
      <c r="N26" s="15"/>
      <c r="O26" s="15"/>
      <c r="P26" s="5"/>
      <c r="Q26" s="5"/>
      <c r="R26" s="5"/>
    </row>
    <row r="27" spans="1:18" hidden="1" x14ac:dyDescent="0.25">
      <c r="A27" s="179" t="s">
        <v>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5"/>
      <c r="Q27" s="5"/>
      <c r="R27" s="5"/>
    </row>
    <row r="28" spans="1:18" ht="42" hidden="1" customHeight="1" x14ac:dyDescent="0.25">
      <c r="A28" s="179" t="s">
        <v>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90" t="s">
        <v>102</v>
      </c>
      <c r="N28" s="157" t="s">
        <v>116</v>
      </c>
      <c r="O28" s="5"/>
      <c r="P28" s="5"/>
      <c r="Q28" s="5"/>
      <c r="R28" s="5"/>
    </row>
    <row r="29" spans="1:18" hidden="1" x14ac:dyDescent="0.25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91"/>
      <c r="N29" s="157"/>
      <c r="O29" s="5"/>
      <c r="P29" s="5"/>
      <c r="Q29" s="5"/>
      <c r="R29" s="5"/>
    </row>
    <row r="30" spans="1:18" ht="90" customHeight="1" x14ac:dyDescent="0.25">
      <c r="A30" s="5" t="s">
        <v>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91"/>
      <c r="N30" s="157"/>
      <c r="O30" s="5"/>
      <c r="P30" s="5"/>
      <c r="Q30" s="5"/>
      <c r="R30" s="5"/>
    </row>
    <row r="31" spans="1:18" hidden="1" x14ac:dyDescent="0.25">
      <c r="A31" s="150" t="s">
        <v>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5"/>
      <c r="N31" s="4"/>
      <c r="O31" s="5"/>
      <c r="P31" s="5"/>
      <c r="Q31" s="5"/>
      <c r="R31" s="5"/>
    </row>
    <row r="32" spans="1:18" hidden="1" x14ac:dyDescent="0.25">
      <c r="A32" s="150" t="s">
        <v>84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5"/>
      <c r="L32" s="5"/>
      <c r="M32" s="5"/>
      <c r="N32" s="4"/>
      <c r="O32" s="5"/>
      <c r="P32" s="5"/>
      <c r="Q32" s="5"/>
      <c r="R32" s="5"/>
    </row>
    <row r="33" spans="1:18" ht="93.75" customHeight="1" x14ac:dyDescent="0.25">
      <c r="A33" s="119" t="s">
        <v>10</v>
      </c>
      <c r="B33" s="119" t="s">
        <v>11</v>
      </c>
      <c r="C33" s="119"/>
      <c r="D33" s="119"/>
      <c r="E33" s="119" t="s">
        <v>12</v>
      </c>
      <c r="F33" s="119"/>
      <c r="G33" s="119" t="s">
        <v>13</v>
      </c>
      <c r="H33" s="119"/>
      <c r="I33" s="119"/>
      <c r="J33" s="119" t="s">
        <v>14</v>
      </c>
      <c r="K33" s="119"/>
      <c r="L33" s="119"/>
      <c r="M33" s="108" t="s">
        <v>96</v>
      </c>
      <c r="N33" s="110"/>
      <c r="O33" s="5"/>
      <c r="P33" s="5"/>
      <c r="Q33" s="5"/>
      <c r="R33" s="5"/>
    </row>
    <row r="34" spans="1:18" ht="59.25" hidden="1" customHeight="1" x14ac:dyDescent="0.25">
      <c r="A34" s="123"/>
      <c r="B34" s="119"/>
      <c r="C34" s="119"/>
      <c r="D34" s="119"/>
      <c r="E34" s="119"/>
      <c r="F34" s="119"/>
      <c r="G34" s="119" t="s">
        <v>15</v>
      </c>
      <c r="H34" s="119" t="s">
        <v>16</v>
      </c>
      <c r="I34" s="119"/>
      <c r="J34" s="119" t="s">
        <v>169</v>
      </c>
      <c r="K34" s="119" t="s">
        <v>170</v>
      </c>
      <c r="L34" s="119" t="s">
        <v>171</v>
      </c>
      <c r="M34" s="148" t="s">
        <v>97</v>
      </c>
      <c r="N34" s="149" t="s">
        <v>98</v>
      </c>
      <c r="O34" s="5"/>
      <c r="P34" s="5"/>
      <c r="Q34" s="5"/>
      <c r="R34" s="5"/>
    </row>
    <row r="35" spans="1:18" ht="112.5" hidden="1" x14ac:dyDescent="0.25">
      <c r="A35" s="123"/>
      <c r="B35" s="16" t="s">
        <v>17</v>
      </c>
      <c r="C35" s="16" t="s">
        <v>18</v>
      </c>
      <c r="D35" s="16" t="s">
        <v>79</v>
      </c>
      <c r="E35" s="16" t="s">
        <v>19</v>
      </c>
      <c r="F35" s="16" t="s">
        <v>20</v>
      </c>
      <c r="G35" s="123"/>
      <c r="H35" s="16" t="s">
        <v>21</v>
      </c>
      <c r="I35" s="16" t="s">
        <v>22</v>
      </c>
      <c r="J35" s="119"/>
      <c r="K35" s="119"/>
      <c r="L35" s="123"/>
      <c r="M35" s="148"/>
      <c r="N35" s="149"/>
      <c r="O35" s="5"/>
      <c r="P35" s="5"/>
      <c r="Q35" s="5"/>
      <c r="R35" s="5"/>
    </row>
    <row r="36" spans="1:18" x14ac:dyDescent="0.25">
      <c r="A36" s="55">
        <v>1</v>
      </c>
      <c r="B36" s="55">
        <v>2</v>
      </c>
      <c r="C36" s="55">
        <v>3</v>
      </c>
      <c r="D36" s="55">
        <v>4</v>
      </c>
      <c r="E36" s="55">
        <v>5</v>
      </c>
      <c r="F36" s="55">
        <v>6</v>
      </c>
      <c r="G36" s="9">
        <v>7</v>
      </c>
      <c r="H36" s="9">
        <v>8</v>
      </c>
      <c r="I36" s="9">
        <v>9</v>
      </c>
      <c r="J36" s="9">
        <v>10</v>
      </c>
      <c r="K36" s="9">
        <v>11</v>
      </c>
      <c r="L36" s="9">
        <v>12</v>
      </c>
      <c r="M36" s="27">
        <v>13</v>
      </c>
      <c r="N36" s="27">
        <v>14</v>
      </c>
      <c r="O36" s="5"/>
      <c r="P36" s="5"/>
      <c r="Q36" s="5"/>
      <c r="R36" s="5"/>
    </row>
    <row r="37" spans="1:18" ht="37.5" x14ac:dyDescent="0.25">
      <c r="A37" s="96" t="s">
        <v>162</v>
      </c>
      <c r="B37" s="97" t="s">
        <v>27</v>
      </c>
      <c r="C37" s="97" t="s">
        <v>174</v>
      </c>
      <c r="D37" s="97" t="s">
        <v>73</v>
      </c>
      <c r="E37" s="98" t="s">
        <v>28</v>
      </c>
      <c r="F37" s="104"/>
      <c r="G37" s="64" t="s">
        <v>153</v>
      </c>
      <c r="H37" s="9" t="s">
        <v>83</v>
      </c>
      <c r="I37" s="9">
        <v>744</v>
      </c>
      <c r="J37" s="9">
        <v>100</v>
      </c>
      <c r="K37" s="10">
        <v>100</v>
      </c>
      <c r="L37" s="10">
        <v>100</v>
      </c>
      <c r="M37" s="27">
        <v>10</v>
      </c>
      <c r="N37" s="27">
        <v>10</v>
      </c>
      <c r="O37" s="5"/>
      <c r="P37" s="5"/>
      <c r="Q37" s="5"/>
      <c r="R37" s="5"/>
    </row>
    <row r="38" spans="1:18" ht="56.25" x14ac:dyDescent="0.25">
      <c r="A38" s="96"/>
      <c r="B38" s="97"/>
      <c r="C38" s="97"/>
      <c r="D38" s="97"/>
      <c r="E38" s="99"/>
      <c r="F38" s="102"/>
      <c r="G38" s="64" t="s">
        <v>154</v>
      </c>
      <c r="H38" s="33" t="s">
        <v>83</v>
      </c>
      <c r="I38" s="9">
        <v>744</v>
      </c>
      <c r="J38" s="9">
        <v>30</v>
      </c>
      <c r="K38" s="10">
        <v>30</v>
      </c>
      <c r="L38" s="10">
        <v>30</v>
      </c>
      <c r="M38" s="27">
        <v>10</v>
      </c>
      <c r="N38" s="35">
        <v>3</v>
      </c>
      <c r="O38" s="5"/>
      <c r="P38" s="5"/>
      <c r="Q38" s="5"/>
      <c r="R38" s="5"/>
    </row>
    <row r="39" spans="1:18" ht="75" x14ac:dyDescent="0.25">
      <c r="A39" s="96"/>
      <c r="B39" s="97"/>
      <c r="C39" s="97"/>
      <c r="D39" s="97"/>
      <c r="E39" s="100"/>
      <c r="F39" s="103"/>
      <c r="G39" s="64" t="s">
        <v>155</v>
      </c>
      <c r="H39" s="72" t="s">
        <v>160</v>
      </c>
      <c r="I39" s="73">
        <v>642</v>
      </c>
      <c r="J39" s="9">
        <v>0</v>
      </c>
      <c r="K39" s="10">
        <v>0</v>
      </c>
      <c r="L39" s="10">
        <v>0</v>
      </c>
      <c r="M39" s="27">
        <v>0</v>
      </c>
      <c r="N39" s="35">
        <v>0</v>
      </c>
      <c r="O39" s="5"/>
      <c r="P39" s="5"/>
      <c r="Q39" s="5"/>
      <c r="R39" s="5"/>
    </row>
    <row r="40" spans="1:18" ht="37.5" x14ac:dyDescent="0.25">
      <c r="A40" s="96" t="s">
        <v>163</v>
      </c>
      <c r="B40" s="97" t="s">
        <v>27</v>
      </c>
      <c r="C40" s="97" t="s">
        <v>174</v>
      </c>
      <c r="D40" s="97" t="s">
        <v>74</v>
      </c>
      <c r="E40" s="98" t="s">
        <v>28</v>
      </c>
      <c r="F40" s="104"/>
      <c r="G40" s="64" t="s">
        <v>153</v>
      </c>
      <c r="H40" s="9" t="s">
        <v>83</v>
      </c>
      <c r="I40" s="9">
        <v>744</v>
      </c>
      <c r="J40" s="9">
        <v>100</v>
      </c>
      <c r="K40" s="10">
        <v>100</v>
      </c>
      <c r="L40" s="10">
        <v>100</v>
      </c>
      <c r="M40" s="27">
        <v>10</v>
      </c>
      <c r="N40" s="27">
        <v>10</v>
      </c>
      <c r="O40" s="5"/>
      <c r="P40" s="5"/>
      <c r="Q40" s="5"/>
      <c r="R40" s="5"/>
    </row>
    <row r="41" spans="1:18" ht="56.25" x14ac:dyDescent="0.25">
      <c r="A41" s="96"/>
      <c r="B41" s="97"/>
      <c r="C41" s="97"/>
      <c r="D41" s="97"/>
      <c r="E41" s="99"/>
      <c r="F41" s="102"/>
      <c r="G41" s="64" t="s">
        <v>154</v>
      </c>
      <c r="H41" s="33" t="s">
        <v>83</v>
      </c>
      <c r="I41" s="9">
        <v>744</v>
      </c>
      <c r="J41" s="9">
        <v>30</v>
      </c>
      <c r="K41" s="10">
        <v>30</v>
      </c>
      <c r="L41" s="10">
        <v>30</v>
      </c>
      <c r="M41" s="27">
        <v>10</v>
      </c>
      <c r="N41" s="35">
        <v>3</v>
      </c>
      <c r="O41" s="5"/>
      <c r="P41" s="5"/>
      <c r="Q41" s="5"/>
      <c r="R41" s="5"/>
    </row>
    <row r="42" spans="1:18" ht="75" x14ac:dyDescent="0.25">
      <c r="A42" s="96"/>
      <c r="B42" s="97"/>
      <c r="C42" s="97"/>
      <c r="D42" s="97"/>
      <c r="E42" s="100"/>
      <c r="F42" s="103"/>
      <c r="G42" s="64" t="s">
        <v>155</v>
      </c>
      <c r="H42" s="66" t="s">
        <v>160</v>
      </c>
      <c r="I42" s="74">
        <v>642</v>
      </c>
      <c r="J42" s="9">
        <v>0</v>
      </c>
      <c r="K42" s="10">
        <v>0</v>
      </c>
      <c r="L42" s="10">
        <v>0</v>
      </c>
      <c r="M42" s="27">
        <v>0</v>
      </c>
      <c r="N42" s="35">
        <v>0</v>
      </c>
      <c r="O42" s="5"/>
      <c r="P42" s="5"/>
      <c r="Q42" s="5"/>
      <c r="R42" s="5"/>
    </row>
    <row r="43" spans="1:18" ht="37.5" x14ac:dyDescent="0.25">
      <c r="A43" s="96" t="s">
        <v>164</v>
      </c>
      <c r="B43" s="97" t="s">
        <v>27</v>
      </c>
      <c r="C43" s="97" t="s">
        <v>174</v>
      </c>
      <c r="D43" s="97" t="s">
        <v>75</v>
      </c>
      <c r="E43" s="98" t="s">
        <v>28</v>
      </c>
      <c r="F43" s="101"/>
      <c r="G43" s="64" t="s">
        <v>153</v>
      </c>
      <c r="H43" s="9" t="s">
        <v>83</v>
      </c>
      <c r="I43" s="9">
        <v>744</v>
      </c>
      <c r="J43" s="9">
        <v>100</v>
      </c>
      <c r="K43" s="10">
        <v>100</v>
      </c>
      <c r="L43" s="10">
        <v>100</v>
      </c>
      <c r="M43" s="27">
        <v>10</v>
      </c>
      <c r="N43" s="27">
        <v>10</v>
      </c>
      <c r="O43" s="5"/>
      <c r="P43" s="5"/>
      <c r="Q43" s="5"/>
      <c r="R43" s="5"/>
    </row>
    <row r="44" spans="1:18" ht="56.25" x14ac:dyDescent="0.25">
      <c r="A44" s="96"/>
      <c r="B44" s="97"/>
      <c r="C44" s="97"/>
      <c r="D44" s="97"/>
      <c r="E44" s="99"/>
      <c r="F44" s="102"/>
      <c r="G44" s="64" t="s">
        <v>154</v>
      </c>
      <c r="H44" s="33" t="s">
        <v>83</v>
      </c>
      <c r="I44" s="9">
        <v>744</v>
      </c>
      <c r="J44" s="9">
        <v>30</v>
      </c>
      <c r="K44" s="10">
        <v>30</v>
      </c>
      <c r="L44" s="10">
        <v>30</v>
      </c>
      <c r="M44" s="27">
        <v>10</v>
      </c>
      <c r="N44" s="35">
        <v>3</v>
      </c>
      <c r="O44" s="5"/>
      <c r="P44" s="5"/>
      <c r="Q44" s="5"/>
      <c r="R44" s="5"/>
    </row>
    <row r="45" spans="1:18" ht="75" x14ac:dyDescent="0.25">
      <c r="A45" s="96"/>
      <c r="B45" s="97"/>
      <c r="C45" s="97"/>
      <c r="D45" s="97"/>
      <c r="E45" s="100"/>
      <c r="F45" s="103"/>
      <c r="G45" s="64" t="s">
        <v>155</v>
      </c>
      <c r="H45" s="66" t="s">
        <v>160</v>
      </c>
      <c r="I45" s="74">
        <v>642</v>
      </c>
      <c r="J45" s="9">
        <v>0</v>
      </c>
      <c r="K45" s="10">
        <v>0</v>
      </c>
      <c r="L45" s="10">
        <v>0</v>
      </c>
      <c r="M45" s="27">
        <v>0</v>
      </c>
      <c r="N45" s="35">
        <v>0</v>
      </c>
      <c r="O45" s="5"/>
      <c r="P45" s="5"/>
      <c r="Q45" s="5"/>
      <c r="R45" s="5"/>
    </row>
    <row r="46" spans="1:18" ht="37.5" x14ac:dyDescent="0.25">
      <c r="A46" s="96" t="s">
        <v>165</v>
      </c>
      <c r="B46" s="97" t="s">
        <v>27</v>
      </c>
      <c r="C46" s="97" t="s">
        <v>174</v>
      </c>
      <c r="D46" s="97" t="s">
        <v>76</v>
      </c>
      <c r="E46" s="98" t="s">
        <v>28</v>
      </c>
      <c r="F46" s="101"/>
      <c r="G46" s="64" t="s">
        <v>153</v>
      </c>
      <c r="H46" s="9" t="s">
        <v>83</v>
      </c>
      <c r="I46" s="9">
        <v>744</v>
      </c>
      <c r="J46" s="9">
        <v>100</v>
      </c>
      <c r="K46" s="10">
        <v>100</v>
      </c>
      <c r="L46" s="10">
        <v>100</v>
      </c>
      <c r="M46" s="27">
        <v>10</v>
      </c>
      <c r="N46" s="27">
        <v>10</v>
      </c>
      <c r="O46" s="5"/>
      <c r="P46" s="5"/>
      <c r="Q46" s="5"/>
      <c r="R46" s="5"/>
    </row>
    <row r="47" spans="1:18" ht="56.25" x14ac:dyDescent="0.25">
      <c r="A47" s="96"/>
      <c r="B47" s="97"/>
      <c r="C47" s="97"/>
      <c r="D47" s="97"/>
      <c r="E47" s="99"/>
      <c r="F47" s="102"/>
      <c r="G47" s="64" t="s">
        <v>154</v>
      </c>
      <c r="H47" s="33" t="s">
        <v>83</v>
      </c>
      <c r="I47" s="9">
        <v>744</v>
      </c>
      <c r="J47" s="9">
        <v>30</v>
      </c>
      <c r="K47" s="10">
        <v>30</v>
      </c>
      <c r="L47" s="10">
        <v>30</v>
      </c>
      <c r="M47" s="27">
        <v>10</v>
      </c>
      <c r="N47" s="35">
        <v>3</v>
      </c>
      <c r="O47" s="5"/>
      <c r="P47" s="5"/>
      <c r="Q47" s="5"/>
      <c r="R47" s="5"/>
    </row>
    <row r="48" spans="1:18" ht="75" x14ac:dyDescent="0.25">
      <c r="A48" s="96"/>
      <c r="B48" s="97"/>
      <c r="C48" s="97"/>
      <c r="D48" s="97"/>
      <c r="E48" s="100"/>
      <c r="F48" s="103"/>
      <c r="G48" s="64" t="s">
        <v>155</v>
      </c>
      <c r="H48" s="66" t="s">
        <v>160</v>
      </c>
      <c r="I48" s="74">
        <v>642</v>
      </c>
      <c r="J48" s="9">
        <v>0</v>
      </c>
      <c r="K48" s="10">
        <v>0</v>
      </c>
      <c r="L48" s="10">
        <v>0</v>
      </c>
      <c r="M48" s="27">
        <v>0</v>
      </c>
      <c r="N48" s="35">
        <v>0</v>
      </c>
      <c r="O48" s="5"/>
      <c r="P48" s="5"/>
      <c r="Q48" s="5"/>
      <c r="R48" s="5"/>
    </row>
    <row r="49" spans="1:18" ht="37.5" x14ac:dyDescent="0.25">
      <c r="A49" s="96" t="s">
        <v>166</v>
      </c>
      <c r="B49" s="97" t="s">
        <v>27</v>
      </c>
      <c r="C49" s="97" t="s">
        <v>174</v>
      </c>
      <c r="D49" s="97" t="s">
        <v>77</v>
      </c>
      <c r="E49" s="98" t="s">
        <v>28</v>
      </c>
      <c r="F49" s="101"/>
      <c r="G49" s="64" t="s">
        <v>153</v>
      </c>
      <c r="H49" s="9" t="s">
        <v>83</v>
      </c>
      <c r="I49" s="9">
        <v>744</v>
      </c>
      <c r="J49" s="9">
        <v>100</v>
      </c>
      <c r="K49" s="10">
        <v>100</v>
      </c>
      <c r="L49" s="10">
        <v>100</v>
      </c>
      <c r="M49" s="27">
        <v>10</v>
      </c>
      <c r="N49" s="27">
        <v>10</v>
      </c>
      <c r="O49" s="5"/>
      <c r="P49" s="5"/>
      <c r="Q49" s="5"/>
      <c r="R49" s="5"/>
    </row>
    <row r="50" spans="1:18" ht="56.25" x14ac:dyDescent="0.25">
      <c r="A50" s="96"/>
      <c r="B50" s="97"/>
      <c r="C50" s="97"/>
      <c r="D50" s="97"/>
      <c r="E50" s="99"/>
      <c r="F50" s="102"/>
      <c r="G50" s="64" t="s">
        <v>154</v>
      </c>
      <c r="H50" s="33" t="s">
        <v>83</v>
      </c>
      <c r="I50" s="9">
        <v>744</v>
      </c>
      <c r="J50" s="9">
        <v>30</v>
      </c>
      <c r="K50" s="10">
        <v>30</v>
      </c>
      <c r="L50" s="10">
        <v>30</v>
      </c>
      <c r="M50" s="27">
        <v>10</v>
      </c>
      <c r="N50" s="35">
        <v>3</v>
      </c>
      <c r="O50" s="5"/>
      <c r="P50" s="5"/>
      <c r="Q50" s="5"/>
      <c r="R50" s="5"/>
    </row>
    <row r="51" spans="1:18" ht="75" x14ac:dyDescent="0.25">
      <c r="A51" s="96"/>
      <c r="B51" s="97"/>
      <c r="C51" s="97"/>
      <c r="D51" s="97"/>
      <c r="E51" s="100"/>
      <c r="F51" s="103"/>
      <c r="G51" s="64" t="s">
        <v>155</v>
      </c>
      <c r="H51" s="66" t="s">
        <v>160</v>
      </c>
      <c r="I51" s="74">
        <v>642</v>
      </c>
      <c r="J51" s="9">
        <v>0</v>
      </c>
      <c r="K51" s="10">
        <v>0</v>
      </c>
      <c r="L51" s="10">
        <v>0</v>
      </c>
      <c r="M51" s="27">
        <v>0</v>
      </c>
      <c r="N51" s="35">
        <v>0</v>
      </c>
      <c r="O51" s="5"/>
      <c r="P51" s="5"/>
      <c r="Q51" s="5"/>
      <c r="R51" s="5"/>
    </row>
    <row r="52" spans="1:18" ht="37.5" x14ac:dyDescent="0.25">
      <c r="A52" s="96" t="s">
        <v>167</v>
      </c>
      <c r="B52" s="97" t="s">
        <v>27</v>
      </c>
      <c r="C52" s="97" t="s">
        <v>174</v>
      </c>
      <c r="D52" s="97" t="s">
        <v>78</v>
      </c>
      <c r="E52" s="98" t="s">
        <v>28</v>
      </c>
      <c r="F52" s="67"/>
      <c r="G52" s="64" t="s">
        <v>153</v>
      </c>
      <c r="H52" s="9" t="s">
        <v>83</v>
      </c>
      <c r="I52" s="9">
        <v>744</v>
      </c>
      <c r="J52" s="9">
        <v>100</v>
      </c>
      <c r="K52" s="10">
        <v>100</v>
      </c>
      <c r="L52" s="10">
        <v>100</v>
      </c>
      <c r="M52" s="27">
        <v>10</v>
      </c>
      <c r="N52" s="27">
        <v>10</v>
      </c>
      <c r="O52" s="5"/>
      <c r="P52" s="5"/>
      <c r="Q52" s="5"/>
      <c r="R52" s="5"/>
    </row>
    <row r="53" spans="1:18" ht="56.25" x14ac:dyDescent="0.25">
      <c r="A53" s="96"/>
      <c r="B53" s="97"/>
      <c r="C53" s="97"/>
      <c r="D53" s="97"/>
      <c r="E53" s="99"/>
      <c r="F53" s="67"/>
      <c r="G53" s="64" t="s">
        <v>154</v>
      </c>
      <c r="H53" s="33" t="s">
        <v>83</v>
      </c>
      <c r="I53" s="9">
        <v>744</v>
      </c>
      <c r="J53" s="9">
        <v>30</v>
      </c>
      <c r="K53" s="10">
        <v>30</v>
      </c>
      <c r="L53" s="10">
        <v>30</v>
      </c>
      <c r="M53" s="27">
        <v>10</v>
      </c>
      <c r="N53" s="35">
        <v>3</v>
      </c>
      <c r="O53" s="5"/>
      <c r="P53" s="5"/>
      <c r="Q53" s="5"/>
      <c r="R53" s="5"/>
    </row>
    <row r="54" spans="1:18" ht="75" x14ac:dyDescent="0.25">
      <c r="A54" s="96"/>
      <c r="B54" s="97"/>
      <c r="C54" s="97"/>
      <c r="D54" s="97"/>
      <c r="E54" s="100"/>
      <c r="F54" s="67"/>
      <c r="G54" s="64" t="s">
        <v>155</v>
      </c>
      <c r="H54" s="66" t="s">
        <v>160</v>
      </c>
      <c r="I54" s="74">
        <v>642</v>
      </c>
      <c r="J54" s="9">
        <v>0</v>
      </c>
      <c r="K54" s="10">
        <v>0</v>
      </c>
      <c r="L54" s="10">
        <v>0</v>
      </c>
      <c r="M54" s="27">
        <v>0</v>
      </c>
      <c r="N54" s="35">
        <v>0</v>
      </c>
      <c r="O54" s="5"/>
      <c r="P54" s="5"/>
      <c r="Q54" s="5"/>
      <c r="R54" s="5"/>
    </row>
    <row r="55" spans="1:18" ht="42" customHeight="1" x14ac:dyDescent="0.25">
      <c r="A55" s="186" t="s">
        <v>115</v>
      </c>
      <c r="B55" s="188" t="s">
        <v>106</v>
      </c>
      <c r="C55" s="168" t="s">
        <v>107</v>
      </c>
      <c r="D55" s="171" t="s">
        <v>75</v>
      </c>
      <c r="E55" s="171" t="s">
        <v>28</v>
      </c>
      <c r="F55" s="170" t="s">
        <v>20</v>
      </c>
      <c r="G55" s="64" t="s">
        <v>153</v>
      </c>
      <c r="H55" s="9" t="s">
        <v>83</v>
      </c>
      <c r="I55" s="9">
        <v>744</v>
      </c>
      <c r="J55" s="9">
        <v>100</v>
      </c>
      <c r="K55" s="10">
        <v>100</v>
      </c>
      <c r="L55" s="10">
        <v>100</v>
      </c>
      <c r="M55" s="27">
        <v>10</v>
      </c>
      <c r="N55" s="27">
        <v>10</v>
      </c>
      <c r="O55" s="5"/>
      <c r="P55" s="5"/>
      <c r="Q55" s="5"/>
      <c r="R55" s="5"/>
    </row>
    <row r="56" spans="1:18" ht="63.75" customHeight="1" x14ac:dyDescent="0.25">
      <c r="A56" s="187"/>
      <c r="B56" s="189"/>
      <c r="C56" s="169"/>
      <c r="D56" s="102"/>
      <c r="E56" s="102"/>
      <c r="F56" s="170"/>
      <c r="G56" s="64" t="s">
        <v>154</v>
      </c>
      <c r="H56" s="33" t="s">
        <v>83</v>
      </c>
      <c r="I56" s="9">
        <v>744</v>
      </c>
      <c r="J56" s="9">
        <v>30</v>
      </c>
      <c r="K56" s="10">
        <v>30</v>
      </c>
      <c r="L56" s="10">
        <v>30</v>
      </c>
      <c r="M56" s="27">
        <v>10</v>
      </c>
      <c r="N56" s="35">
        <v>3</v>
      </c>
      <c r="O56" s="5"/>
      <c r="P56" s="5"/>
      <c r="Q56" s="5"/>
      <c r="R56" s="5"/>
    </row>
    <row r="57" spans="1:18" ht="75" x14ac:dyDescent="0.25">
      <c r="A57" s="187"/>
      <c r="B57" s="189"/>
      <c r="C57" s="194"/>
      <c r="D57" s="193"/>
      <c r="E57" s="193"/>
      <c r="F57" s="170"/>
      <c r="G57" s="64" t="s">
        <v>155</v>
      </c>
      <c r="H57" s="33" t="s">
        <v>83</v>
      </c>
      <c r="I57" s="9">
        <v>744</v>
      </c>
      <c r="J57" s="9">
        <v>0</v>
      </c>
      <c r="K57" s="10">
        <v>0</v>
      </c>
      <c r="L57" s="10">
        <v>0</v>
      </c>
      <c r="M57" s="27">
        <v>0</v>
      </c>
      <c r="N57" s="35">
        <v>0</v>
      </c>
      <c r="O57" s="5"/>
      <c r="P57" s="5"/>
      <c r="Q57" s="5"/>
      <c r="R57" s="5"/>
    </row>
    <row r="58" spans="1:18" ht="37.5" x14ac:dyDescent="0.25">
      <c r="A58" s="78"/>
      <c r="B58" s="189"/>
      <c r="C58" s="168"/>
      <c r="D58" s="171"/>
      <c r="E58" s="171" t="s">
        <v>28</v>
      </c>
      <c r="F58" s="170" t="s">
        <v>20</v>
      </c>
      <c r="G58" s="64" t="s">
        <v>153</v>
      </c>
      <c r="H58" s="9" t="s">
        <v>83</v>
      </c>
      <c r="I58" s="9">
        <v>744</v>
      </c>
      <c r="J58" s="9">
        <v>100</v>
      </c>
      <c r="K58" s="10">
        <v>100</v>
      </c>
      <c r="L58" s="10">
        <v>100</v>
      </c>
      <c r="M58" s="27">
        <v>10</v>
      </c>
      <c r="N58" s="27">
        <v>10</v>
      </c>
      <c r="O58" s="5"/>
      <c r="P58" s="5"/>
      <c r="Q58" s="5"/>
      <c r="R58" s="5"/>
    </row>
    <row r="59" spans="1:18" ht="56.25" x14ac:dyDescent="0.25">
      <c r="A59" s="78"/>
      <c r="B59" s="189"/>
      <c r="C59" s="169"/>
      <c r="D59" s="102"/>
      <c r="E59" s="102"/>
      <c r="F59" s="170"/>
      <c r="G59" s="64" t="s">
        <v>154</v>
      </c>
      <c r="H59" s="33" t="s">
        <v>83</v>
      </c>
      <c r="I59" s="9">
        <v>744</v>
      </c>
      <c r="J59" s="9">
        <v>30</v>
      </c>
      <c r="K59" s="10">
        <v>30</v>
      </c>
      <c r="L59" s="10">
        <v>30</v>
      </c>
      <c r="M59" s="27">
        <v>10</v>
      </c>
      <c r="N59" s="35">
        <v>3</v>
      </c>
      <c r="O59" s="5"/>
      <c r="P59" s="5"/>
      <c r="Q59" s="5"/>
      <c r="R59" s="5"/>
    </row>
    <row r="60" spans="1:18" ht="75" x14ac:dyDescent="0.25">
      <c r="A60" s="78"/>
      <c r="B60" s="189"/>
      <c r="C60" s="75"/>
      <c r="D60" s="102"/>
      <c r="E60" s="193"/>
      <c r="F60" s="170"/>
      <c r="G60" s="64" t="s">
        <v>155</v>
      </c>
      <c r="H60" s="66" t="s">
        <v>160</v>
      </c>
      <c r="I60" s="74">
        <v>642</v>
      </c>
      <c r="J60" s="9">
        <v>0</v>
      </c>
      <c r="K60" s="10">
        <v>0</v>
      </c>
      <c r="L60" s="10">
        <v>0</v>
      </c>
      <c r="M60" s="27">
        <v>0</v>
      </c>
      <c r="N60" s="35">
        <v>0</v>
      </c>
      <c r="O60" s="5"/>
      <c r="P60" s="5"/>
      <c r="Q60" s="5"/>
      <c r="R60" s="5"/>
    </row>
    <row r="61" spans="1:18" ht="37.5" x14ac:dyDescent="0.25">
      <c r="A61" s="56"/>
      <c r="B61" s="60"/>
      <c r="C61" s="75"/>
      <c r="D61" s="60"/>
      <c r="E61" s="60"/>
      <c r="F61" s="82"/>
      <c r="G61" s="64" t="s">
        <v>153</v>
      </c>
      <c r="H61" s="9" t="s">
        <v>83</v>
      </c>
      <c r="I61" s="9">
        <v>744</v>
      </c>
      <c r="J61" s="9">
        <v>100</v>
      </c>
      <c r="K61" s="10">
        <v>100</v>
      </c>
      <c r="L61" s="10">
        <v>100</v>
      </c>
      <c r="M61" s="27">
        <v>10</v>
      </c>
      <c r="N61" s="27">
        <v>10</v>
      </c>
      <c r="O61" s="5"/>
      <c r="P61" s="5"/>
      <c r="Q61" s="5"/>
      <c r="R61" s="5"/>
    </row>
    <row r="62" spans="1:18" ht="56.25" x14ac:dyDescent="0.25">
      <c r="A62" s="56"/>
      <c r="B62" s="60"/>
      <c r="C62" s="75"/>
      <c r="D62" s="60"/>
      <c r="E62" s="60"/>
      <c r="F62" s="82"/>
      <c r="G62" s="64" t="s">
        <v>154</v>
      </c>
      <c r="H62" s="33" t="s">
        <v>83</v>
      </c>
      <c r="I62" s="9">
        <v>744</v>
      </c>
      <c r="J62" s="9">
        <v>30</v>
      </c>
      <c r="K62" s="10">
        <v>30</v>
      </c>
      <c r="L62" s="10">
        <v>30</v>
      </c>
      <c r="M62" s="27">
        <v>10</v>
      </c>
      <c r="N62" s="35">
        <v>3</v>
      </c>
      <c r="O62" s="5"/>
      <c r="P62" s="5"/>
      <c r="Q62" s="5"/>
      <c r="R62" s="5"/>
    </row>
    <row r="63" spans="1:18" ht="75" x14ac:dyDescent="0.25">
      <c r="A63" s="56"/>
      <c r="B63" s="60"/>
      <c r="C63" s="75"/>
      <c r="D63" s="60"/>
      <c r="E63" s="60"/>
      <c r="F63" s="82"/>
      <c r="G63" s="64" t="s">
        <v>155</v>
      </c>
      <c r="H63" s="66" t="s">
        <v>160</v>
      </c>
      <c r="I63" s="74">
        <v>642</v>
      </c>
      <c r="J63" s="9">
        <v>0</v>
      </c>
      <c r="K63" s="10">
        <v>0</v>
      </c>
      <c r="L63" s="10">
        <v>0</v>
      </c>
      <c r="M63" s="27">
        <v>0</v>
      </c>
      <c r="N63" s="35">
        <v>0</v>
      </c>
      <c r="O63" s="5"/>
      <c r="P63" s="5"/>
      <c r="Q63" s="5"/>
      <c r="R63" s="5"/>
    </row>
    <row r="64" spans="1:18" hidden="1" x14ac:dyDescent="0.25">
      <c r="A64" s="56"/>
      <c r="B64" s="60"/>
      <c r="C64" s="60"/>
      <c r="D64" s="60"/>
      <c r="E64" s="60"/>
      <c r="F64" s="62"/>
      <c r="G64" s="34"/>
      <c r="H64" s="33"/>
      <c r="I64" s="9"/>
      <c r="J64" s="9"/>
      <c r="K64" s="9"/>
      <c r="L64" s="9"/>
      <c r="M64" s="27"/>
      <c r="N64" s="35"/>
      <c r="O64" s="5"/>
      <c r="P64" s="5"/>
      <c r="Q64" s="5"/>
      <c r="R64" s="5"/>
    </row>
    <row r="65" spans="1:19" hidden="1" x14ac:dyDescent="0.25">
      <c r="A65" s="57"/>
      <c r="B65" s="61"/>
      <c r="C65" s="61"/>
      <c r="D65" s="61"/>
      <c r="E65" s="61"/>
      <c r="F65" s="63"/>
      <c r="G65" s="34"/>
      <c r="H65" s="33"/>
      <c r="I65" s="9"/>
      <c r="J65" s="9"/>
      <c r="K65" s="9"/>
      <c r="L65" s="9"/>
      <c r="M65" s="27"/>
      <c r="N65" s="35"/>
      <c r="O65" s="5"/>
      <c r="P65" s="5"/>
      <c r="Q65" s="5"/>
      <c r="R65" s="5"/>
    </row>
    <row r="66" spans="1:19" ht="18.75" hidden="1" customHeight="1" x14ac:dyDescent="0.25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5"/>
      <c r="Q66" s="5"/>
      <c r="R66" s="5"/>
    </row>
    <row r="67" spans="1:19" x14ac:dyDescent="0.25">
      <c r="A67" s="150" t="s">
        <v>85</v>
      </c>
      <c r="B67" s="150"/>
      <c r="C67" s="150"/>
      <c r="D67" s="150"/>
      <c r="E67" s="150"/>
      <c r="F67" s="150"/>
      <c r="G67" s="150"/>
      <c r="H67" s="150"/>
      <c r="I67" s="150"/>
      <c r="J67" s="150"/>
      <c r="K67" s="5"/>
      <c r="L67" s="5"/>
      <c r="M67" s="5"/>
      <c r="N67" s="5"/>
      <c r="O67" s="5"/>
      <c r="P67" s="5"/>
      <c r="Q67" s="5"/>
      <c r="R67" s="5"/>
    </row>
    <row r="68" spans="1:19" ht="114.75" customHeight="1" x14ac:dyDescent="0.25">
      <c r="A68" s="151" t="s">
        <v>10</v>
      </c>
      <c r="B68" s="151" t="s">
        <v>11</v>
      </c>
      <c r="C68" s="151"/>
      <c r="D68" s="151"/>
      <c r="E68" s="151" t="s">
        <v>12</v>
      </c>
      <c r="F68" s="151"/>
      <c r="G68" s="151" t="s">
        <v>23</v>
      </c>
      <c r="H68" s="151"/>
      <c r="I68" s="151"/>
      <c r="J68" s="119" t="s">
        <v>24</v>
      </c>
      <c r="K68" s="119"/>
      <c r="L68" s="119"/>
      <c r="M68" s="119" t="s">
        <v>25</v>
      </c>
      <c r="N68" s="119"/>
      <c r="O68" s="119"/>
      <c r="P68" s="108" t="s">
        <v>101</v>
      </c>
      <c r="Q68" s="110"/>
      <c r="R68" s="5"/>
    </row>
    <row r="69" spans="1:19" ht="55.5" customHeight="1" x14ac:dyDescent="0.25">
      <c r="A69" s="123"/>
      <c r="B69" s="151"/>
      <c r="C69" s="151"/>
      <c r="D69" s="151"/>
      <c r="E69" s="151"/>
      <c r="F69" s="151"/>
      <c r="G69" s="151" t="s">
        <v>91</v>
      </c>
      <c r="H69" s="119" t="s">
        <v>16</v>
      </c>
      <c r="I69" s="119"/>
      <c r="J69" s="119" t="s">
        <v>170</v>
      </c>
      <c r="K69" s="119" t="s">
        <v>171</v>
      </c>
      <c r="L69" s="119" t="s">
        <v>186</v>
      </c>
      <c r="M69" s="119" t="s">
        <v>170</v>
      </c>
      <c r="N69" s="119" t="s">
        <v>171</v>
      </c>
      <c r="O69" s="119" t="s">
        <v>186</v>
      </c>
      <c r="P69" s="166" t="s">
        <v>97</v>
      </c>
      <c r="Q69" s="149" t="s">
        <v>98</v>
      </c>
      <c r="R69" s="5"/>
    </row>
    <row r="70" spans="1:19" ht="112.5" x14ac:dyDescent="0.25">
      <c r="A70" s="123"/>
      <c r="B70" s="7" t="s">
        <v>17</v>
      </c>
      <c r="C70" s="7" t="s">
        <v>18</v>
      </c>
      <c r="D70" s="7" t="s">
        <v>90</v>
      </c>
      <c r="E70" s="7" t="s">
        <v>19</v>
      </c>
      <c r="F70" s="7" t="s">
        <v>20</v>
      </c>
      <c r="G70" s="123"/>
      <c r="H70" s="16" t="s">
        <v>26</v>
      </c>
      <c r="I70" s="16" t="s">
        <v>22</v>
      </c>
      <c r="J70" s="119"/>
      <c r="K70" s="123"/>
      <c r="L70" s="123"/>
      <c r="M70" s="119"/>
      <c r="N70" s="123"/>
      <c r="O70" s="123"/>
      <c r="P70" s="167"/>
      <c r="Q70" s="149"/>
      <c r="R70" s="5"/>
    </row>
    <row r="71" spans="1:19" x14ac:dyDescent="0.25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16">
        <v>8</v>
      </c>
      <c r="I71" s="16">
        <v>9</v>
      </c>
      <c r="J71" s="16">
        <v>10</v>
      </c>
      <c r="K71" s="16">
        <v>11</v>
      </c>
      <c r="L71" s="16">
        <v>12</v>
      </c>
      <c r="M71" s="16">
        <v>13</v>
      </c>
      <c r="N71" s="16">
        <v>14</v>
      </c>
      <c r="O71" s="16">
        <v>15</v>
      </c>
      <c r="P71" s="28">
        <v>16</v>
      </c>
      <c r="Q71" s="28">
        <v>17</v>
      </c>
      <c r="R71" s="5"/>
    </row>
    <row r="72" spans="1:19" s="6" customFormat="1" ht="168.75" x14ac:dyDescent="0.25">
      <c r="A72" s="54" t="s">
        <v>162</v>
      </c>
      <c r="B72" s="9" t="s">
        <v>27</v>
      </c>
      <c r="C72" s="9" t="s">
        <v>174</v>
      </c>
      <c r="D72" s="9" t="s">
        <v>73</v>
      </c>
      <c r="E72" s="9" t="s">
        <v>28</v>
      </c>
      <c r="F72" s="9" t="s">
        <v>20</v>
      </c>
      <c r="G72" s="9" t="s">
        <v>109</v>
      </c>
      <c r="H72" s="9" t="s">
        <v>89</v>
      </c>
      <c r="I72" s="11" t="s">
        <v>105</v>
      </c>
      <c r="J72" s="18">
        <f>ддт!J72+цтт!J72</f>
        <v>654336</v>
      </c>
      <c r="K72" s="18">
        <f>J72</f>
        <v>654336</v>
      </c>
      <c r="L72" s="18">
        <f>J72</f>
        <v>654336</v>
      </c>
      <c r="M72" s="9" t="s">
        <v>20</v>
      </c>
      <c r="N72" s="9" t="s">
        <v>20</v>
      </c>
      <c r="O72" s="9" t="s">
        <v>20</v>
      </c>
      <c r="P72" s="28">
        <v>5</v>
      </c>
      <c r="Q72" s="29">
        <f>J72*0.05</f>
        <v>32716.800000000003</v>
      </c>
      <c r="R72" s="5"/>
      <c r="S72" s="1"/>
    </row>
    <row r="73" spans="1:19" s="6" customFormat="1" ht="194.25" customHeight="1" x14ac:dyDescent="0.25">
      <c r="A73" s="54" t="s">
        <v>163</v>
      </c>
      <c r="B73" s="9" t="s">
        <v>27</v>
      </c>
      <c r="C73" s="9" t="s">
        <v>174</v>
      </c>
      <c r="D73" s="9" t="s">
        <v>74</v>
      </c>
      <c r="E73" s="9" t="s">
        <v>28</v>
      </c>
      <c r="F73" s="9" t="s">
        <v>20</v>
      </c>
      <c r="G73" s="9" t="s">
        <v>109</v>
      </c>
      <c r="H73" s="9" t="s">
        <v>89</v>
      </c>
      <c r="I73" s="11" t="s">
        <v>105</v>
      </c>
      <c r="J73" s="18">
        <f>ддт!J73+сюнат!J73+цтт!J73</f>
        <v>183921</v>
      </c>
      <c r="K73" s="18">
        <f t="shared" ref="K73:K80" si="0">J73</f>
        <v>183921</v>
      </c>
      <c r="L73" s="18">
        <f t="shared" ref="L73:L80" si="1">J73</f>
        <v>183921</v>
      </c>
      <c r="M73" s="9" t="s">
        <v>20</v>
      </c>
      <c r="N73" s="9" t="s">
        <v>20</v>
      </c>
      <c r="O73" s="9" t="s">
        <v>20</v>
      </c>
      <c r="P73" s="28">
        <v>5</v>
      </c>
      <c r="Q73" s="29">
        <f>J73*0.05</f>
        <v>9196.0500000000011</v>
      </c>
      <c r="R73" s="5"/>
      <c r="S73" s="1"/>
    </row>
    <row r="74" spans="1:19" s="6" customFormat="1" ht="168.75" x14ac:dyDescent="0.25">
      <c r="A74" s="54" t="s">
        <v>164</v>
      </c>
      <c r="B74" s="9" t="s">
        <v>27</v>
      </c>
      <c r="C74" s="9" t="s">
        <v>174</v>
      </c>
      <c r="D74" s="9" t="s">
        <v>75</v>
      </c>
      <c r="E74" s="9" t="s">
        <v>28</v>
      </c>
      <c r="F74" s="9" t="s">
        <v>20</v>
      </c>
      <c r="G74" s="9" t="s">
        <v>109</v>
      </c>
      <c r="H74" s="9" t="s">
        <v>89</v>
      </c>
      <c r="I74" s="11" t="s">
        <v>105</v>
      </c>
      <c r="J74" s="18">
        <f>ддт!J74+цтт!J74+цвр!J74</f>
        <v>172132</v>
      </c>
      <c r="K74" s="18">
        <f t="shared" si="0"/>
        <v>172132</v>
      </c>
      <c r="L74" s="18">
        <f t="shared" si="1"/>
        <v>172132</v>
      </c>
      <c r="M74" s="9" t="s">
        <v>20</v>
      </c>
      <c r="N74" s="9" t="s">
        <v>20</v>
      </c>
      <c r="O74" s="9" t="s">
        <v>20</v>
      </c>
      <c r="P74" s="28">
        <v>10</v>
      </c>
      <c r="Q74" s="29">
        <f>J74*0.1</f>
        <v>17213.2</v>
      </c>
      <c r="R74" s="5"/>
      <c r="S74" s="1"/>
    </row>
    <row r="75" spans="1:19" s="6" customFormat="1" ht="168.75" x14ac:dyDescent="0.25">
      <c r="A75" s="54" t="s">
        <v>165</v>
      </c>
      <c r="B75" s="9" t="s">
        <v>27</v>
      </c>
      <c r="C75" s="9" t="s">
        <v>174</v>
      </c>
      <c r="D75" s="9" t="s">
        <v>76</v>
      </c>
      <c r="E75" s="9" t="s">
        <v>28</v>
      </c>
      <c r="F75" s="9" t="s">
        <v>20</v>
      </c>
      <c r="G75" s="9" t="s">
        <v>109</v>
      </c>
      <c r="H75" s="9" t="s">
        <v>89</v>
      </c>
      <c r="I75" s="11" t="s">
        <v>105</v>
      </c>
      <c r="J75" s="18">
        <f>ддт!J75+цтт!J75+цвр!J75</f>
        <v>713139</v>
      </c>
      <c r="K75" s="18">
        <f t="shared" si="0"/>
        <v>713139</v>
      </c>
      <c r="L75" s="18">
        <f t="shared" si="1"/>
        <v>713139</v>
      </c>
      <c r="M75" s="9" t="s">
        <v>20</v>
      </c>
      <c r="N75" s="9" t="s">
        <v>20</v>
      </c>
      <c r="O75" s="9" t="s">
        <v>20</v>
      </c>
      <c r="P75" s="28">
        <v>10</v>
      </c>
      <c r="Q75" s="29">
        <f>J75*0.1</f>
        <v>71313.900000000009</v>
      </c>
      <c r="R75" s="5"/>
      <c r="S75" s="1"/>
    </row>
    <row r="76" spans="1:19" s="6" customFormat="1" ht="168.75" x14ac:dyDescent="0.25">
      <c r="A76" s="54" t="s">
        <v>166</v>
      </c>
      <c r="B76" s="9" t="s">
        <v>27</v>
      </c>
      <c r="C76" s="9" t="s">
        <v>174</v>
      </c>
      <c r="D76" s="9" t="s">
        <v>77</v>
      </c>
      <c r="E76" s="9" t="s">
        <v>28</v>
      </c>
      <c r="F76" s="9" t="s">
        <v>20</v>
      </c>
      <c r="G76" s="9" t="s">
        <v>109</v>
      </c>
      <c r="H76" s="9" t="s">
        <v>89</v>
      </c>
      <c r="I76" s="11" t="s">
        <v>105</v>
      </c>
      <c r="J76" s="18">
        <f>ддт!J76+сютур!J76+цвр!J76</f>
        <v>85887</v>
      </c>
      <c r="K76" s="18">
        <f t="shared" si="0"/>
        <v>85887</v>
      </c>
      <c r="L76" s="18">
        <f t="shared" si="1"/>
        <v>85887</v>
      </c>
      <c r="M76" s="9" t="s">
        <v>20</v>
      </c>
      <c r="N76" s="9" t="s">
        <v>20</v>
      </c>
      <c r="O76" s="9" t="s">
        <v>20</v>
      </c>
      <c r="P76" s="28">
        <v>10</v>
      </c>
      <c r="Q76" s="29">
        <f>J76*0.1</f>
        <v>8588.7000000000007</v>
      </c>
      <c r="R76" s="5"/>
      <c r="S76" s="1"/>
    </row>
    <row r="77" spans="1:19" s="6" customFormat="1" ht="168.75" x14ac:dyDescent="0.25">
      <c r="A77" s="54" t="s">
        <v>167</v>
      </c>
      <c r="B77" s="9" t="s">
        <v>27</v>
      </c>
      <c r="C77" s="9" t="s">
        <v>174</v>
      </c>
      <c r="D77" s="9" t="s">
        <v>78</v>
      </c>
      <c r="E77" s="9" t="s">
        <v>28</v>
      </c>
      <c r="F77" s="9" t="s">
        <v>20</v>
      </c>
      <c r="G77" s="9" t="s">
        <v>109</v>
      </c>
      <c r="H77" s="9" t="s">
        <v>89</v>
      </c>
      <c r="I77" s="11" t="s">
        <v>105</v>
      </c>
      <c r="J77" s="18">
        <f>ддт!J77+цтт!J77+цвр!J77</f>
        <v>457339</v>
      </c>
      <c r="K77" s="18">
        <f t="shared" si="0"/>
        <v>457339</v>
      </c>
      <c r="L77" s="18">
        <f t="shared" si="1"/>
        <v>457339</v>
      </c>
      <c r="M77" s="9" t="s">
        <v>20</v>
      </c>
      <c r="N77" s="9" t="s">
        <v>20</v>
      </c>
      <c r="O77" s="9" t="s">
        <v>20</v>
      </c>
      <c r="P77" s="28">
        <v>10</v>
      </c>
      <c r="Q77" s="29">
        <f>J77*0.1</f>
        <v>45733.9</v>
      </c>
      <c r="R77" s="5"/>
      <c r="S77" s="1"/>
    </row>
    <row r="78" spans="1:19" s="6" customFormat="1" ht="86.25" customHeight="1" x14ac:dyDescent="0.25">
      <c r="A78" s="88" t="s">
        <v>168</v>
      </c>
      <c r="B78" s="30" t="s">
        <v>106</v>
      </c>
      <c r="C78" s="30" t="s">
        <v>107</v>
      </c>
      <c r="D78" s="9" t="s">
        <v>75</v>
      </c>
      <c r="E78" s="9" t="s">
        <v>28</v>
      </c>
      <c r="F78" s="9" t="s">
        <v>20</v>
      </c>
      <c r="G78" s="9" t="s">
        <v>109</v>
      </c>
      <c r="H78" s="9" t="s">
        <v>29</v>
      </c>
      <c r="I78" s="11" t="s">
        <v>105</v>
      </c>
      <c r="J78" s="18">
        <f>цвр!J78</f>
        <v>9152</v>
      </c>
      <c r="K78" s="18">
        <f t="shared" si="0"/>
        <v>9152</v>
      </c>
      <c r="L78" s="18">
        <f t="shared" si="1"/>
        <v>9152</v>
      </c>
      <c r="M78" s="9" t="s">
        <v>20</v>
      </c>
      <c r="N78" s="9" t="s">
        <v>20</v>
      </c>
      <c r="O78" s="9" t="s">
        <v>20</v>
      </c>
      <c r="P78" s="28">
        <v>10</v>
      </c>
      <c r="Q78" s="29">
        <f>J78*0.1</f>
        <v>915.2</v>
      </c>
      <c r="R78" s="5"/>
      <c r="S78" s="1"/>
    </row>
    <row r="79" spans="1:19" s="6" customFormat="1" ht="86.25" customHeight="1" x14ac:dyDescent="0.25">
      <c r="A79" s="54" t="s">
        <v>172</v>
      </c>
      <c r="B79" s="30" t="s">
        <v>106</v>
      </c>
      <c r="C79" s="30" t="s">
        <v>107</v>
      </c>
      <c r="D79" s="9" t="s">
        <v>76</v>
      </c>
      <c r="E79" s="9" t="s">
        <v>28</v>
      </c>
      <c r="F79" s="9" t="s">
        <v>20</v>
      </c>
      <c r="G79" s="9" t="s">
        <v>109</v>
      </c>
      <c r="H79" s="9" t="s">
        <v>89</v>
      </c>
      <c r="I79" s="11" t="s">
        <v>105</v>
      </c>
      <c r="J79" s="18">
        <f>ддт!J79</f>
        <v>1584</v>
      </c>
      <c r="K79" s="18">
        <f t="shared" si="0"/>
        <v>1584</v>
      </c>
      <c r="L79" s="18">
        <f t="shared" si="1"/>
        <v>1584</v>
      </c>
      <c r="M79" s="66"/>
      <c r="N79" s="66"/>
      <c r="O79" s="66"/>
      <c r="P79" s="80"/>
      <c r="Q79" s="81"/>
      <c r="R79" s="5"/>
      <c r="S79" s="1"/>
    </row>
    <row r="80" spans="1:19" s="6" customFormat="1" ht="112.5" x14ac:dyDescent="0.25">
      <c r="A80" s="54" t="s">
        <v>173</v>
      </c>
      <c r="B80" s="30" t="s">
        <v>106</v>
      </c>
      <c r="C80" s="30" t="s">
        <v>107</v>
      </c>
      <c r="D80" s="9" t="s">
        <v>78</v>
      </c>
      <c r="E80" s="9" t="s">
        <v>28</v>
      </c>
      <c r="F80" s="9" t="s">
        <v>20</v>
      </c>
      <c r="G80" s="9" t="s">
        <v>109</v>
      </c>
      <c r="H80" s="9" t="s">
        <v>89</v>
      </c>
      <c r="I80" s="11" t="s">
        <v>105</v>
      </c>
      <c r="J80" s="18">
        <f>цтт!J80</f>
        <v>3960</v>
      </c>
      <c r="K80" s="18">
        <f t="shared" si="0"/>
        <v>3960</v>
      </c>
      <c r="L80" s="18">
        <f t="shared" si="1"/>
        <v>3960</v>
      </c>
      <c r="M80" s="9"/>
      <c r="N80" s="9"/>
      <c r="O80" s="9"/>
      <c r="P80" s="28">
        <v>5</v>
      </c>
      <c r="Q80" s="29">
        <f>J80*0.05</f>
        <v>198</v>
      </c>
      <c r="R80" s="5"/>
      <c r="S80" s="1"/>
    </row>
    <row r="81" spans="1:21" s="6" customFormat="1" ht="23.25" customHeight="1" x14ac:dyDescent="0.25">
      <c r="A81" s="8" t="s">
        <v>30</v>
      </c>
      <c r="B81" s="10"/>
      <c r="C81" s="9"/>
      <c r="D81" s="9"/>
      <c r="E81" s="10"/>
      <c r="F81" s="10"/>
      <c r="G81" s="9"/>
      <c r="H81" s="9"/>
      <c r="I81" s="11"/>
      <c r="J81" s="19">
        <f>SUM(J72:J80)</f>
        <v>2281450</v>
      </c>
      <c r="K81" s="19">
        <f>SUM(K72:K80)</f>
        <v>2281450</v>
      </c>
      <c r="L81" s="19">
        <f>SUM(L72:L80)</f>
        <v>2281450</v>
      </c>
      <c r="M81" s="9"/>
      <c r="N81" s="9"/>
      <c r="O81" s="9"/>
      <c r="P81" s="28">
        <v>10</v>
      </c>
      <c r="Q81" s="29">
        <f>J81*0.1</f>
        <v>228145</v>
      </c>
      <c r="R81" s="1"/>
      <c r="S81" s="1"/>
      <c r="U81" s="1"/>
    </row>
    <row r="82" spans="1:21" ht="18.75" hidden="1" customHeight="1" x14ac:dyDescent="0.25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5"/>
      <c r="Q82" s="5"/>
      <c r="R82" s="5"/>
    </row>
    <row r="83" spans="1:21" ht="18.75" hidden="1" customHeight="1" x14ac:dyDescent="0.25">
      <c r="A83" s="150" t="s">
        <v>31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5"/>
      <c r="Q83" s="5"/>
      <c r="R83" s="5"/>
    </row>
    <row r="84" spans="1:21" hidden="1" x14ac:dyDescent="0.25">
      <c r="A84" s="151" t="s">
        <v>32</v>
      </c>
      <c r="B84" s="151"/>
      <c r="C84" s="151"/>
      <c r="D84" s="151"/>
      <c r="E84" s="151"/>
      <c r="F84" s="152"/>
      <c r="G84" s="152"/>
      <c r="H84" s="152"/>
      <c r="I84" s="152"/>
      <c r="J84" s="152"/>
      <c r="K84" s="152"/>
      <c r="L84" s="5"/>
      <c r="M84" s="5"/>
      <c r="N84" s="5"/>
      <c r="O84" s="5"/>
      <c r="P84" s="5"/>
      <c r="Q84" s="5"/>
      <c r="R84" s="5"/>
    </row>
    <row r="85" spans="1:21" ht="37.5" hidden="1" x14ac:dyDescent="0.25">
      <c r="A85" s="7" t="s">
        <v>33</v>
      </c>
      <c r="B85" s="20" t="s">
        <v>34</v>
      </c>
      <c r="C85" s="7" t="s">
        <v>35</v>
      </c>
      <c r="D85" s="7" t="s">
        <v>36</v>
      </c>
      <c r="E85" s="151" t="s">
        <v>21</v>
      </c>
      <c r="F85" s="152"/>
      <c r="G85" s="152"/>
      <c r="H85" s="152"/>
      <c r="I85" s="152"/>
      <c r="J85" s="152"/>
      <c r="K85" s="152"/>
      <c r="L85" s="5"/>
      <c r="M85" s="5"/>
      <c r="N85" s="5"/>
      <c r="O85" s="5"/>
      <c r="P85" s="5"/>
      <c r="Q85" s="5"/>
      <c r="R85" s="5"/>
    </row>
    <row r="86" spans="1:21" hidden="1" x14ac:dyDescent="0.25">
      <c r="A86" s="7">
        <v>1</v>
      </c>
      <c r="B86" s="7">
        <v>2</v>
      </c>
      <c r="C86" s="7">
        <v>3</v>
      </c>
      <c r="D86" s="7">
        <v>4</v>
      </c>
      <c r="E86" s="151">
        <v>5</v>
      </c>
      <c r="F86" s="152"/>
      <c r="G86" s="152"/>
      <c r="H86" s="152"/>
      <c r="I86" s="152"/>
      <c r="J86" s="152"/>
      <c r="K86" s="152"/>
      <c r="L86" s="5"/>
      <c r="M86" s="5"/>
      <c r="N86" s="5"/>
      <c r="O86" s="5"/>
      <c r="P86" s="5"/>
      <c r="Q86" s="5"/>
      <c r="R86" s="5"/>
    </row>
    <row r="87" spans="1:21" hidden="1" x14ac:dyDescent="0.25">
      <c r="A87" s="12" t="s">
        <v>20</v>
      </c>
      <c r="B87" s="12" t="s">
        <v>20</v>
      </c>
      <c r="C87" s="12" t="s">
        <v>20</v>
      </c>
      <c r="D87" s="12" t="s">
        <v>20</v>
      </c>
      <c r="E87" s="159" t="s">
        <v>20</v>
      </c>
      <c r="F87" s="157"/>
      <c r="G87" s="157"/>
      <c r="H87" s="157"/>
      <c r="I87" s="157"/>
      <c r="J87" s="157"/>
      <c r="K87" s="157"/>
      <c r="L87" s="5"/>
      <c r="M87" s="5"/>
      <c r="N87" s="5"/>
      <c r="O87" s="5"/>
      <c r="P87" s="5"/>
      <c r="Q87" s="5"/>
      <c r="R87" s="5"/>
    </row>
    <row r="88" spans="1:21" hidden="1" x14ac:dyDescent="0.25">
      <c r="A88" s="150" t="s">
        <v>37</v>
      </c>
      <c r="B88" s="150"/>
      <c r="C88" s="150"/>
      <c r="D88" s="150"/>
      <c r="E88" s="150"/>
      <c r="F88" s="150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21" hidden="1" x14ac:dyDescent="0.25">
      <c r="A89" s="176" t="s">
        <v>38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3"/>
      <c r="M89" s="13"/>
      <c r="N89" s="13"/>
      <c r="O89" s="13"/>
      <c r="P89" s="5"/>
      <c r="Q89" s="5"/>
      <c r="R89" s="5"/>
    </row>
    <row r="90" spans="1:21" ht="194.25" customHeight="1" x14ac:dyDescent="0.25">
      <c r="A90" s="177" t="s">
        <v>141</v>
      </c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3"/>
      <c r="M90" s="13"/>
      <c r="N90" s="13"/>
      <c r="O90" s="13"/>
      <c r="P90" s="5"/>
      <c r="Q90" s="5"/>
      <c r="R90" s="5"/>
    </row>
    <row r="91" spans="1:21" ht="16.5" hidden="1" customHeight="1" x14ac:dyDescent="0.25">
      <c r="A91" s="178" t="s">
        <v>39</v>
      </c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3"/>
      <c r="M91" s="13"/>
      <c r="N91" s="13"/>
      <c r="O91" s="13"/>
      <c r="P91" s="5"/>
      <c r="Q91" s="5"/>
      <c r="R91" s="5"/>
    </row>
    <row r="92" spans="1:21" hidden="1" x14ac:dyDescent="0.25">
      <c r="A92" s="150" t="s">
        <v>40</v>
      </c>
      <c r="B92" s="150"/>
      <c r="C92" s="150"/>
      <c r="D92" s="150"/>
      <c r="E92" s="150"/>
      <c r="F92" s="150"/>
      <c r="G92" s="150"/>
      <c r="H92" s="150"/>
      <c r="I92" s="150"/>
      <c r="J92" s="5"/>
      <c r="K92" s="5"/>
      <c r="L92" s="5"/>
      <c r="M92" s="5"/>
      <c r="N92" s="5"/>
      <c r="O92" s="5"/>
      <c r="P92" s="5"/>
      <c r="Q92" s="5"/>
      <c r="R92" s="5"/>
    </row>
    <row r="93" spans="1:21" s="17" customFormat="1" x14ac:dyDescent="0.25">
      <c r="A93" s="148" t="s">
        <v>41</v>
      </c>
      <c r="B93" s="148"/>
      <c r="C93" s="148"/>
      <c r="D93" s="148"/>
      <c r="E93" s="148" t="s">
        <v>42</v>
      </c>
      <c r="F93" s="148"/>
      <c r="G93" s="148"/>
      <c r="H93" s="148" t="s">
        <v>43</v>
      </c>
      <c r="I93" s="148"/>
      <c r="J93" s="148"/>
      <c r="K93" s="148"/>
      <c r="L93" s="148"/>
      <c r="M93" s="37"/>
      <c r="N93" s="37"/>
      <c r="O93" s="37"/>
      <c r="P93" s="37"/>
    </row>
    <row r="94" spans="1:21" s="17" customFormat="1" x14ac:dyDescent="0.25">
      <c r="A94" s="149">
        <v>1</v>
      </c>
      <c r="B94" s="149"/>
      <c r="C94" s="149"/>
      <c r="D94" s="149"/>
      <c r="E94" s="108">
        <v>2</v>
      </c>
      <c r="F94" s="109"/>
      <c r="G94" s="110"/>
      <c r="H94" s="148">
        <v>3</v>
      </c>
      <c r="I94" s="148"/>
      <c r="J94" s="148"/>
      <c r="K94" s="148"/>
      <c r="L94" s="148"/>
      <c r="N94" s="89"/>
    </row>
    <row r="95" spans="1:21" s="17" customFormat="1" ht="36.75" customHeight="1" x14ac:dyDescent="0.25">
      <c r="A95" s="105" t="s">
        <v>137</v>
      </c>
      <c r="B95" s="106"/>
      <c r="C95" s="106"/>
      <c r="D95" s="107"/>
      <c r="E95" s="108" t="s">
        <v>44</v>
      </c>
      <c r="F95" s="109"/>
      <c r="G95" s="110"/>
      <c r="H95" s="108" t="s">
        <v>45</v>
      </c>
      <c r="I95" s="109"/>
      <c r="J95" s="109"/>
      <c r="K95" s="109"/>
      <c r="L95" s="110"/>
    </row>
    <row r="96" spans="1:21" s="17" customFormat="1" ht="39.75" customHeight="1" x14ac:dyDescent="0.25">
      <c r="A96" s="105" t="s">
        <v>136</v>
      </c>
      <c r="B96" s="106"/>
      <c r="C96" s="106"/>
      <c r="D96" s="107"/>
      <c r="E96" s="108" t="s">
        <v>46</v>
      </c>
      <c r="F96" s="109"/>
      <c r="G96" s="110"/>
      <c r="H96" s="108" t="s">
        <v>47</v>
      </c>
      <c r="I96" s="109"/>
      <c r="J96" s="109"/>
      <c r="K96" s="109"/>
      <c r="L96" s="110"/>
    </row>
    <row r="97" spans="1:23" s="17" customFormat="1" ht="44.25" customHeight="1" x14ac:dyDescent="0.25">
      <c r="A97" s="105" t="s">
        <v>137</v>
      </c>
      <c r="B97" s="106"/>
      <c r="C97" s="106"/>
      <c r="D97" s="107"/>
      <c r="E97" s="108" t="s">
        <v>49</v>
      </c>
      <c r="F97" s="109"/>
      <c r="G97" s="110"/>
      <c r="H97" s="108" t="s">
        <v>45</v>
      </c>
      <c r="I97" s="109"/>
      <c r="J97" s="109"/>
      <c r="K97" s="109"/>
      <c r="L97" s="110"/>
    </row>
    <row r="98" spans="1:23" s="17" customFormat="1" ht="39.75" customHeight="1" x14ac:dyDescent="0.25">
      <c r="A98" s="105" t="s">
        <v>138</v>
      </c>
      <c r="B98" s="106"/>
      <c r="C98" s="106"/>
      <c r="D98" s="107"/>
      <c r="E98" s="108" t="s">
        <v>48</v>
      </c>
      <c r="F98" s="109"/>
      <c r="G98" s="110"/>
      <c r="H98" s="113" t="s">
        <v>99</v>
      </c>
      <c r="I98" s="114"/>
      <c r="J98" s="114"/>
      <c r="K98" s="114"/>
      <c r="L98" s="115"/>
    </row>
    <row r="99" spans="1:23" hidden="1" x14ac:dyDescent="0.25">
      <c r="A99" s="4"/>
      <c r="B99" s="4"/>
      <c r="C99" s="4"/>
      <c r="D99" s="4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</row>
    <row r="100" spans="1:23" s="6" customFormat="1" x14ac:dyDescent="0.25">
      <c r="A100" s="180" t="s">
        <v>159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38"/>
      <c r="Q100" s="39"/>
      <c r="R100" s="40"/>
      <c r="S100" s="40"/>
      <c r="T100" s="40"/>
      <c r="U100" s="40"/>
      <c r="V100" s="40"/>
      <c r="W100" s="40"/>
    </row>
    <row r="101" spans="1:23" s="6" customFormat="1" x14ac:dyDescent="0.25">
      <c r="A101" s="41"/>
      <c r="B101" s="38"/>
      <c r="C101" s="38"/>
      <c r="D101" s="38"/>
      <c r="E101" s="38"/>
      <c r="F101" s="38"/>
      <c r="G101" s="38"/>
      <c r="H101" s="90"/>
      <c r="I101" s="90"/>
      <c r="J101" s="90"/>
      <c r="K101" s="90"/>
      <c r="L101" s="90"/>
      <c r="M101" s="90"/>
      <c r="N101" s="90"/>
      <c r="O101" s="90"/>
      <c r="P101" s="38"/>
      <c r="Q101" s="39"/>
      <c r="R101" s="40"/>
      <c r="S101" s="40"/>
      <c r="T101" s="40"/>
      <c r="U101" s="40"/>
      <c r="V101" s="40"/>
      <c r="W101" s="40"/>
    </row>
    <row r="102" spans="1:23" s="17" customFormat="1" ht="32.25" customHeight="1" x14ac:dyDescent="0.25">
      <c r="A102" s="180" t="s">
        <v>118</v>
      </c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90" t="s">
        <v>102</v>
      </c>
      <c r="N102" s="148" t="s">
        <v>20</v>
      </c>
      <c r="O102" s="37"/>
      <c r="P102" s="42"/>
      <c r="Q102" s="43"/>
      <c r="R102" s="43"/>
      <c r="S102" s="43"/>
      <c r="T102" s="43"/>
      <c r="U102" s="43"/>
      <c r="V102" s="43"/>
      <c r="W102" s="43"/>
    </row>
    <row r="103" spans="1:23" s="17" customFormat="1" x14ac:dyDescent="0.25">
      <c r="A103" s="111" t="s">
        <v>119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91"/>
      <c r="N103" s="148"/>
      <c r="O103" s="37"/>
      <c r="P103" s="42"/>
      <c r="Q103" s="43"/>
      <c r="R103" s="43"/>
      <c r="S103" s="43"/>
      <c r="T103" s="43"/>
      <c r="U103" s="43"/>
      <c r="V103" s="43"/>
      <c r="W103" s="43"/>
    </row>
    <row r="104" spans="1:23" s="17" customFormat="1" ht="20.25" customHeight="1" x14ac:dyDescent="0.25">
      <c r="A104" s="42" t="s">
        <v>120</v>
      </c>
      <c r="B104" s="42"/>
      <c r="C104" s="42"/>
      <c r="D104" s="42"/>
      <c r="E104" s="42"/>
      <c r="F104" s="42"/>
      <c r="G104" s="42"/>
      <c r="H104" s="37"/>
      <c r="I104" s="37"/>
      <c r="J104" s="37"/>
      <c r="K104" s="37"/>
      <c r="L104" s="37"/>
      <c r="M104" s="191"/>
      <c r="N104" s="148"/>
      <c r="O104" s="37"/>
      <c r="P104" s="42"/>
      <c r="Q104" s="43"/>
      <c r="R104" s="43"/>
      <c r="S104" s="43"/>
      <c r="T104" s="43"/>
      <c r="U104" s="43"/>
      <c r="V104" s="43"/>
      <c r="W104" s="43"/>
    </row>
    <row r="105" spans="1:23" s="17" customFormat="1" x14ac:dyDescent="0.25">
      <c r="A105" s="111" t="s">
        <v>121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37"/>
      <c r="N105" s="90"/>
      <c r="O105" s="37"/>
      <c r="P105" s="42"/>
      <c r="Q105" s="43"/>
      <c r="R105" s="43"/>
      <c r="S105" s="43"/>
      <c r="T105" s="43"/>
      <c r="U105" s="43"/>
      <c r="V105" s="43"/>
      <c r="W105" s="43"/>
    </row>
    <row r="106" spans="1:23" s="17" customFormat="1" x14ac:dyDescent="0.25">
      <c r="A106" s="111" t="s">
        <v>122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37"/>
      <c r="L106" s="37"/>
      <c r="M106" s="37"/>
      <c r="N106" s="90"/>
      <c r="O106" s="37"/>
      <c r="P106" s="42"/>
      <c r="Q106" s="43"/>
      <c r="R106" s="43"/>
      <c r="S106" s="43"/>
      <c r="T106" s="43"/>
      <c r="U106" s="43"/>
      <c r="V106" s="43"/>
      <c r="W106" s="43"/>
    </row>
    <row r="107" spans="1:23" s="6" customFormat="1" ht="96" customHeight="1" x14ac:dyDescent="0.25">
      <c r="A107" s="112" t="s">
        <v>123</v>
      </c>
      <c r="B107" s="112" t="s">
        <v>124</v>
      </c>
      <c r="C107" s="112"/>
      <c r="D107" s="112"/>
      <c r="E107" s="112" t="s">
        <v>125</v>
      </c>
      <c r="F107" s="112"/>
      <c r="G107" s="112" t="s">
        <v>126</v>
      </c>
      <c r="H107" s="112"/>
      <c r="I107" s="112"/>
      <c r="J107" s="206" t="s">
        <v>127</v>
      </c>
      <c r="K107" s="206"/>
      <c r="L107" s="206"/>
      <c r="M107" s="206" t="s">
        <v>128</v>
      </c>
      <c r="N107" s="206"/>
      <c r="O107" s="90"/>
      <c r="P107" s="39"/>
      <c r="Q107" s="40"/>
      <c r="R107" s="40"/>
      <c r="S107" s="40"/>
      <c r="T107" s="40"/>
      <c r="U107" s="40"/>
      <c r="V107" s="40"/>
      <c r="W107" s="40"/>
    </row>
    <row r="108" spans="1:23" s="6" customFormat="1" ht="87.75" customHeight="1" x14ac:dyDescent="0.25">
      <c r="A108" s="112"/>
      <c r="B108" s="117" t="s">
        <v>129</v>
      </c>
      <c r="C108" s="117" t="s">
        <v>129</v>
      </c>
      <c r="D108" s="117" t="s">
        <v>129</v>
      </c>
      <c r="E108" s="117" t="s">
        <v>129</v>
      </c>
      <c r="F108" s="117" t="s">
        <v>129</v>
      </c>
      <c r="G108" s="112" t="s">
        <v>130</v>
      </c>
      <c r="H108" s="206" t="s">
        <v>131</v>
      </c>
      <c r="I108" s="206"/>
      <c r="J108" s="119" t="s">
        <v>170</v>
      </c>
      <c r="K108" s="119" t="s">
        <v>171</v>
      </c>
      <c r="L108" s="119" t="s">
        <v>186</v>
      </c>
      <c r="M108" s="206" t="s">
        <v>97</v>
      </c>
      <c r="N108" s="206" t="s">
        <v>98</v>
      </c>
      <c r="O108" s="90"/>
      <c r="P108" s="39"/>
      <c r="Q108" s="40"/>
      <c r="R108" s="40"/>
      <c r="S108" s="40"/>
      <c r="T108" s="40"/>
      <c r="U108" s="40"/>
      <c r="V108" s="40"/>
      <c r="W108" s="40"/>
    </row>
    <row r="109" spans="1:23" s="6" customFormat="1" ht="58.5" customHeight="1" x14ac:dyDescent="0.25">
      <c r="A109" s="112"/>
      <c r="B109" s="118"/>
      <c r="C109" s="118"/>
      <c r="D109" s="118"/>
      <c r="E109" s="118"/>
      <c r="F109" s="118"/>
      <c r="G109" s="112"/>
      <c r="H109" s="91" t="s">
        <v>21</v>
      </c>
      <c r="I109" s="92" t="s">
        <v>132</v>
      </c>
      <c r="J109" s="119"/>
      <c r="K109" s="123"/>
      <c r="L109" s="123"/>
      <c r="M109" s="206"/>
      <c r="N109" s="206"/>
      <c r="O109" s="90"/>
      <c r="P109" s="39"/>
      <c r="Q109" s="40"/>
      <c r="R109" s="40"/>
      <c r="S109" s="40"/>
      <c r="T109" s="40"/>
      <c r="U109" s="40"/>
      <c r="V109" s="40"/>
      <c r="W109" s="40"/>
    </row>
    <row r="110" spans="1:23" s="6" customFormat="1" x14ac:dyDescent="0.25">
      <c r="A110" s="44">
        <v>1</v>
      </c>
      <c r="B110" s="44">
        <v>2</v>
      </c>
      <c r="C110" s="44">
        <v>3</v>
      </c>
      <c r="D110" s="44">
        <v>4</v>
      </c>
      <c r="E110" s="44">
        <v>5</v>
      </c>
      <c r="F110" s="44">
        <v>6</v>
      </c>
      <c r="G110" s="44">
        <v>7</v>
      </c>
      <c r="H110" s="91">
        <v>8</v>
      </c>
      <c r="I110" s="91">
        <v>9</v>
      </c>
      <c r="J110" s="91">
        <v>10</v>
      </c>
      <c r="K110" s="91">
        <v>11</v>
      </c>
      <c r="L110" s="91">
        <v>12</v>
      </c>
      <c r="M110" s="91">
        <v>13</v>
      </c>
      <c r="N110" s="91">
        <v>14</v>
      </c>
      <c r="O110" s="90"/>
      <c r="P110" s="39"/>
      <c r="Q110" s="40"/>
      <c r="R110" s="40"/>
      <c r="S110" s="40"/>
      <c r="T110" s="40"/>
      <c r="U110" s="40"/>
      <c r="V110" s="40"/>
      <c r="W110" s="40"/>
    </row>
    <row r="111" spans="1:23" s="6" customFormat="1" x14ac:dyDescent="0.25">
      <c r="A111" s="112" t="s">
        <v>20</v>
      </c>
      <c r="B111" s="112" t="s">
        <v>20</v>
      </c>
      <c r="C111" s="112" t="s">
        <v>20</v>
      </c>
      <c r="D111" s="112" t="s">
        <v>20</v>
      </c>
      <c r="E111" s="112" t="s">
        <v>20</v>
      </c>
      <c r="F111" s="112" t="s">
        <v>20</v>
      </c>
      <c r="G111" s="44" t="s">
        <v>20</v>
      </c>
      <c r="H111" s="91" t="s">
        <v>20</v>
      </c>
      <c r="I111" s="91" t="s">
        <v>20</v>
      </c>
      <c r="J111" s="91" t="s">
        <v>20</v>
      </c>
      <c r="K111" s="91" t="s">
        <v>20</v>
      </c>
      <c r="L111" s="91" t="s">
        <v>20</v>
      </c>
      <c r="M111" s="91" t="s">
        <v>20</v>
      </c>
      <c r="N111" s="91" t="s">
        <v>20</v>
      </c>
      <c r="O111" s="90"/>
      <c r="P111" s="39"/>
      <c r="Q111" s="40"/>
      <c r="R111" s="40"/>
      <c r="S111" s="40"/>
      <c r="T111" s="40"/>
      <c r="U111" s="40"/>
      <c r="V111" s="40"/>
      <c r="W111" s="40"/>
    </row>
    <row r="112" spans="1:23" s="6" customFormat="1" x14ac:dyDescent="0.25">
      <c r="A112" s="112"/>
      <c r="B112" s="112"/>
      <c r="C112" s="112"/>
      <c r="D112" s="112"/>
      <c r="E112" s="112"/>
      <c r="F112" s="112"/>
      <c r="G112" s="44" t="s">
        <v>20</v>
      </c>
      <c r="H112" s="91" t="s">
        <v>20</v>
      </c>
      <c r="I112" s="91" t="s">
        <v>20</v>
      </c>
      <c r="J112" s="91" t="s">
        <v>20</v>
      </c>
      <c r="K112" s="91" t="s">
        <v>20</v>
      </c>
      <c r="L112" s="91" t="s">
        <v>20</v>
      </c>
      <c r="M112" s="91" t="s">
        <v>20</v>
      </c>
      <c r="N112" s="91" t="s">
        <v>20</v>
      </c>
      <c r="O112" s="90"/>
      <c r="P112" s="39"/>
      <c r="Q112" s="40"/>
      <c r="R112" s="40"/>
      <c r="S112" s="40"/>
      <c r="T112" s="40"/>
      <c r="U112" s="40"/>
      <c r="V112" s="40"/>
      <c r="W112" s="40"/>
    </row>
    <row r="113" spans="1:31" s="6" customFormat="1" x14ac:dyDescent="0.25">
      <c r="A113" s="46"/>
      <c r="B113" s="46"/>
      <c r="C113" s="46"/>
      <c r="D113" s="46"/>
      <c r="E113" s="46"/>
      <c r="F113" s="46"/>
      <c r="G113" s="46"/>
      <c r="H113" s="93"/>
      <c r="I113" s="93"/>
      <c r="J113" s="93"/>
      <c r="K113" s="93"/>
      <c r="L113" s="93"/>
      <c r="M113" s="93"/>
      <c r="N113" s="93"/>
      <c r="O113" s="90"/>
      <c r="P113" s="39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pans="1:31" s="6" customFormat="1" x14ac:dyDescent="0.25">
      <c r="A114" s="111" t="s">
        <v>133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94"/>
      <c r="L114" s="94"/>
      <c r="M114" s="3"/>
      <c r="N114" s="3"/>
      <c r="O114" s="3"/>
      <c r="P114" s="38"/>
      <c r="Q114" s="39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pans="1:31" s="6" customFormat="1" ht="95.25" customHeight="1" x14ac:dyDescent="0.25">
      <c r="A115" s="112" t="s">
        <v>123</v>
      </c>
      <c r="B115" s="112" t="s">
        <v>124</v>
      </c>
      <c r="C115" s="112"/>
      <c r="D115" s="112"/>
      <c r="E115" s="112" t="s">
        <v>125</v>
      </c>
      <c r="F115" s="112"/>
      <c r="G115" s="112" t="s">
        <v>134</v>
      </c>
      <c r="H115" s="112"/>
      <c r="I115" s="112"/>
      <c r="J115" s="208" t="s">
        <v>158</v>
      </c>
      <c r="K115" s="209"/>
      <c r="L115" s="210"/>
      <c r="M115" s="211" t="s">
        <v>135</v>
      </c>
      <c r="N115" s="212"/>
      <c r="O115" s="213"/>
      <c r="P115" s="116" t="s">
        <v>128</v>
      </c>
      <c r="Q115" s="116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pans="1:31" s="6" customFormat="1" ht="57.75" customHeight="1" x14ac:dyDescent="0.25">
      <c r="A116" s="112"/>
      <c r="B116" s="117" t="s">
        <v>129</v>
      </c>
      <c r="C116" s="117" t="s">
        <v>129</v>
      </c>
      <c r="D116" s="117" t="s">
        <v>129</v>
      </c>
      <c r="E116" s="117" t="s">
        <v>129</v>
      </c>
      <c r="F116" s="117" t="s">
        <v>129</v>
      </c>
      <c r="G116" s="117" t="s">
        <v>130</v>
      </c>
      <c r="H116" s="207" t="s">
        <v>131</v>
      </c>
      <c r="I116" s="207"/>
      <c r="J116" s="119" t="s">
        <v>170</v>
      </c>
      <c r="K116" s="119" t="s">
        <v>171</v>
      </c>
      <c r="L116" s="119" t="s">
        <v>186</v>
      </c>
      <c r="M116" s="119" t="s">
        <v>170</v>
      </c>
      <c r="N116" s="119" t="s">
        <v>171</v>
      </c>
      <c r="O116" s="119" t="s">
        <v>186</v>
      </c>
      <c r="P116" s="112" t="s">
        <v>97</v>
      </c>
      <c r="Q116" s="112" t="s">
        <v>98</v>
      </c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pans="1:31" s="6" customFormat="1" ht="75" x14ac:dyDescent="0.25">
      <c r="A117" s="112"/>
      <c r="B117" s="118"/>
      <c r="C117" s="118"/>
      <c r="D117" s="118"/>
      <c r="E117" s="118"/>
      <c r="F117" s="118"/>
      <c r="G117" s="118"/>
      <c r="H117" s="95" t="s">
        <v>21</v>
      </c>
      <c r="I117" s="92" t="s">
        <v>132</v>
      </c>
      <c r="J117" s="119"/>
      <c r="K117" s="123"/>
      <c r="L117" s="123"/>
      <c r="M117" s="119"/>
      <c r="N117" s="123"/>
      <c r="O117" s="123"/>
      <c r="P117" s="112"/>
      <c r="Q117" s="112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pans="1:31" s="6" customFormat="1" x14ac:dyDescent="0.25">
      <c r="A118" s="44">
        <v>1</v>
      </c>
      <c r="B118" s="44">
        <v>2</v>
      </c>
      <c r="C118" s="44">
        <v>3</v>
      </c>
      <c r="D118" s="50">
        <v>4</v>
      </c>
      <c r="E118" s="44">
        <v>5</v>
      </c>
      <c r="F118" s="44">
        <v>6</v>
      </c>
      <c r="G118" s="51">
        <v>7</v>
      </c>
      <c r="H118" s="91">
        <v>8</v>
      </c>
      <c r="I118" s="91">
        <v>9</v>
      </c>
      <c r="J118" s="91">
        <v>10</v>
      </c>
      <c r="K118" s="91">
        <v>11</v>
      </c>
      <c r="L118" s="91">
        <v>12</v>
      </c>
      <c r="M118" s="91">
        <v>13</v>
      </c>
      <c r="N118" s="91">
        <v>14</v>
      </c>
      <c r="O118" s="91">
        <v>15</v>
      </c>
      <c r="P118" s="44">
        <v>16</v>
      </c>
      <c r="Q118" s="44">
        <v>17</v>
      </c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pans="1:31" s="6" customFormat="1" x14ac:dyDescent="0.25">
      <c r="A119" s="175" t="s">
        <v>20</v>
      </c>
      <c r="B119" s="175" t="s">
        <v>20</v>
      </c>
      <c r="C119" s="175" t="s">
        <v>20</v>
      </c>
      <c r="D119" s="117" t="s">
        <v>20</v>
      </c>
      <c r="E119" s="117" t="s">
        <v>20</v>
      </c>
      <c r="F119" s="112" t="s">
        <v>20</v>
      </c>
      <c r="G119" s="44" t="s">
        <v>20</v>
      </c>
      <c r="H119" s="91" t="s">
        <v>20</v>
      </c>
      <c r="I119" s="91" t="s">
        <v>20</v>
      </c>
      <c r="J119" s="91" t="s">
        <v>20</v>
      </c>
      <c r="K119" s="91" t="s">
        <v>20</v>
      </c>
      <c r="L119" s="91" t="s">
        <v>20</v>
      </c>
      <c r="M119" s="91" t="s">
        <v>20</v>
      </c>
      <c r="N119" s="91" t="s">
        <v>20</v>
      </c>
      <c r="O119" s="91" t="s">
        <v>20</v>
      </c>
      <c r="P119" s="44" t="s">
        <v>20</v>
      </c>
      <c r="Q119" s="44" t="s">
        <v>20</v>
      </c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pans="1:31" s="6" customFormat="1" x14ac:dyDescent="0.25">
      <c r="A120" s="175"/>
      <c r="B120" s="175"/>
      <c r="C120" s="175"/>
      <c r="D120" s="118"/>
      <c r="E120" s="118"/>
      <c r="F120" s="112"/>
      <c r="G120" s="44" t="s">
        <v>20</v>
      </c>
      <c r="H120" s="91" t="s">
        <v>20</v>
      </c>
      <c r="I120" s="91" t="s">
        <v>20</v>
      </c>
      <c r="J120" s="91" t="s">
        <v>20</v>
      </c>
      <c r="K120" s="91" t="s">
        <v>20</v>
      </c>
      <c r="L120" s="91" t="s">
        <v>20</v>
      </c>
      <c r="M120" s="91" t="s">
        <v>20</v>
      </c>
      <c r="N120" s="91" t="s">
        <v>20</v>
      </c>
      <c r="O120" s="91" t="s">
        <v>20</v>
      </c>
      <c r="P120" s="44" t="s">
        <v>20</v>
      </c>
      <c r="Q120" s="44" t="s">
        <v>20</v>
      </c>
      <c r="R120" s="17"/>
      <c r="S120" s="17"/>
      <c r="T120" s="17"/>
      <c r="U120" s="17"/>
      <c r="V120" s="17"/>
      <c r="W120" s="17"/>
      <c r="X120" s="40"/>
      <c r="Y120" s="40"/>
      <c r="Z120" s="40"/>
      <c r="AA120" s="40"/>
      <c r="AB120" s="40"/>
      <c r="AC120" s="40"/>
      <c r="AD120" s="40"/>
      <c r="AE120" s="40"/>
    </row>
    <row r="121" spans="1:31" s="6" customFormat="1" x14ac:dyDescent="0.25">
      <c r="A121" s="46"/>
      <c r="B121" s="46"/>
      <c r="C121" s="46"/>
      <c r="D121" s="52"/>
      <c r="E121" s="46"/>
      <c r="F121" s="46"/>
      <c r="G121" s="53"/>
      <c r="H121" s="93"/>
      <c r="I121" s="93"/>
      <c r="J121" s="93"/>
      <c r="K121" s="93"/>
      <c r="L121" s="93"/>
      <c r="M121" s="93"/>
      <c r="N121" s="93"/>
      <c r="O121" s="93"/>
      <c r="P121" s="46"/>
      <c r="Q121" s="46"/>
      <c r="R121" s="17"/>
      <c r="S121" s="17"/>
      <c r="T121" s="17"/>
      <c r="U121" s="17"/>
      <c r="V121" s="17"/>
      <c r="W121" s="17"/>
      <c r="X121" s="40"/>
      <c r="Y121" s="40"/>
      <c r="Z121" s="40"/>
      <c r="AA121" s="40"/>
      <c r="AB121" s="40"/>
      <c r="AC121" s="40"/>
      <c r="AD121" s="40"/>
      <c r="AE121" s="40"/>
    </row>
    <row r="122" spans="1:31" ht="18.75" hidden="1" customHeight="1" x14ac:dyDescent="0.25">
      <c r="A122" s="179" t="s">
        <v>117</v>
      </c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5"/>
      <c r="Q122" s="5"/>
      <c r="R122" s="5"/>
    </row>
    <row r="123" spans="1:31" ht="18.75" hidden="1" customHeight="1" x14ac:dyDescent="0.25">
      <c r="A123" s="150" t="s">
        <v>50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5"/>
      <c r="Q123" s="5"/>
      <c r="R123" s="5"/>
    </row>
    <row r="124" spans="1:31" hidden="1" x14ac:dyDescent="0.25">
      <c r="A124" s="161" t="s">
        <v>51</v>
      </c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5"/>
      <c r="N124" s="5"/>
      <c r="O124" s="5"/>
      <c r="P124" s="5"/>
      <c r="Q124" s="5"/>
      <c r="R124" s="5"/>
    </row>
    <row r="125" spans="1:31" hidden="1" x14ac:dyDescent="0.25">
      <c r="A125" s="161" t="s">
        <v>52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5"/>
      <c r="N125" s="5"/>
      <c r="O125" s="5"/>
      <c r="P125" s="5"/>
      <c r="Q125" s="5"/>
      <c r="R125" s="5"/>
    </row>
    <row r="126" spans="1:31" ht="16.5" hidden="1" customHeight="1" x14ac:dyDescent="0.25">
      <c r="A126" s="161" t="s">
        <v>53</v>
      </c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5"/>
      <c r="N126" s="5"/>
      <c r="O126" s="5"/>
      <c r="P126" s="5"/>
      <c r="Q126" s="5"/>
      <c r="R126" s="5"/>
    </row>
    <row r="127" spans="1:31" hidden="1" x14ac:dyDescent="0.25">
      <c r="A127" s="161" t="s">
        <v>54</v>
      </c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5"/>
      <c r="N127" s="5"/>
      <c r="O127" s="5"/>
      <c r="P127" s="5"/>
      <c r="Q127" s="5"/>
      <c r="R127" s="5"/>
    </row>
    <row r="128" spans="1:31" hidden="1" x14ac:dyDescent="0.25">
      <c r="A128" s="161" t="s">
        <v>55</v>
      </c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5"/>
      <c r="N128" s="5"/>
      <c r="O128" s="5"/>
      <c r="P128" s="5"/>
      <c r="Q128" s="5"/>
      <c r="R128" s="5"/>
    </row>
    <row r="129" spans="1:18" hidden="1" x14ac:dyDescent="0.25">
      <c r="A129" s="161" t="s">
        <v>56</v>
      </c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5"/>
      <c r="N129" s="5"/>
      <c r="O129" s="5"/>
      <c r="P129" s="5"/>
      <c r="Q129" s="5"/>
      <c r="R129" s="5"/>
    </row>
    <row r="130" spans="1:18" hidden="1" x14ac:dyDescent="0.25">
      <c r="A130" s="161" t="s">
        <v>57</v>
      </c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5"/>
      <c r="N130" s="5"/>
      <c r="O130" s="5"/>
      <c r="P130" s="5"/>
      <c r="Q130" s="5"/>
      <c r="R130" s="5"/>
    </row>
    <row r="131" spans="1:18" ht="18.75" hidden="1" customHeight="1" x14ac:dyDescent="0.25">
      <c r="A131" s="153" t="s">
        <v>58</v>
      </c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5"/>
      <c r="Q131" s="5"/>
      <c r="R131" s="5"/>
    </row>
    <row r="132" spans="1:18" s="17" customFormat="1" ht="60.75" customHeight="1" x14ac:dyDescent="0.25">
      <c r="A132" s="162" t="s">
        <v>140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</row>
    <row r="133" spans="1:18" s="17" customFormat="1" ht="60.75" hidden="1" customHeight="1" x14ac:dyDescent="0.25">
      <c r="A133" s="162" t="s">
        <v>88</v>
      </c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</row>
    <row r="134" spans="1:18" ht="18.75" hidden="1" customHeight="1" x14ac:dyDescent="0.25">
      <c r="A134" s="150" t="s">
        <v>59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5"/>
      <c r="Q134" s="5"/>
      <c r="R134" s="5"/>
    </row>
    <row r="135" spans="1:18" hidden="1" x14ac:dyDescent="0.25">
      <c r="A135" s="7" t="s">
        <v>60</v>
      </c>
      <c r="B135" s="151" t="s">
        <v>61</v>
      </c>
      <c r="C135" s="152"/>
      <c r="D135" s="152"/>
      <c r="E135" s="163" t="s">
        <v>108</v>
      </c>
      <c r="F135" s="164"/>
      <c r="G135" s="164"/>
      <c r="H135" s="164"/>
      <c r="I135" s="164"/>
      <c r="J135" s="164"/>
      <c r="K135" s="164"/>
      <c r="L135" s="165"/>
      <c r="M135" s="5"/>
      <c r="N135" s="5"/>
      <c r="O135" s="5"/>
      <c r="P135" s="5"/>
      <c r="Q135" s="5"/>
      <c r="R135" s="5"/>
    </row>
    <row r="136" spans="1:18" hidden="1" x14ac:dyDescent="0.25">
      <c r="A136" s="7">
        <v>1</v>
      </c>
      <c r="B136" s="151">
        <v>2</v>
      </c>
      <c r="C136" s="152"/>
      <c r="D136" s="152"/>
      <c r="E136" s="157">
        <v>3</v>
      </c>
      <c r="F136" s="157"/>
      <c r="G136" s="157"/>
      <c r="H136" s="157"/>
      <c r="I136" s="157"/>
      <c r="J136" s="157"/>
      <c r="K136" s="152"/>
      <c r="L136" s="152"/>
      <c r="M136" s="5"/>
      <c r="N136" s="5"/>
      <c r="O136" s="5"/>
      <c r="P136" s="5"/>
      <c r="Q136" s="5"/>
      <c r="R136" s="5"/>
    </row>
    <row r="137" spans="1:18" ht="40.5" hidden="1" customHeight="1" x14ac:dyDescent="0.25">
      <c r="A137" s="7" t="s">
        <v>62</v>
      </c>
      <c r="B137" s="149" t="s">
        <v>113</v>
      </c>
      <c r="C137" s="158"/>
      <c r="D137" s="158"/>
      <c r="E137" s="157" t="s">
        <v>63</v>
      </c>
      <c r="F137" s="157"/>
      <c r="G137" s="157"/>
      <c r="H137" s="157"/>
      <c r="I137" s="157"/>
      <c r="J137" s="157"/>
      <c r="K137" s="157"/>
      <c r="L137" s="157"/>
      <c r="M137" s="5"/>
      <c r="N137" s="5"/>
      <c r="O137" s="5"/>
      <c r="P137" s="5"/>
      <c r="Q137" s="5"/>
      <c r="R137" s="5"/>
    </row>
    <row r="138" spans="1:18" ht="42.75" hidden="1" customHeight="1" x14ac:dyDescent="0.25">
      <c r="A138" s="12" t="s">
        <v>64</v>
      </c>
      <c r="B138" s="159" t="s">
        <v>65</v>
      </c>
      <c r="C138" s="123"/>
      <c r="D138" s="123"/>
      <c r="E138" s="157" t="s">
        <v>63</v>
      </c>
      <c r="F138" s="157"/>
      <c r="G138" s="157"/>
      <c r="H138" s="157"/>
      <c r="I138" s="157"/>
      <c r="J138" s="157"/>
      <c r="K138" s="157"/>
      <c r="L138" s="157"/>
      <c r="M138" s="5"/>
      <c r="N138" s="5"/>
      <c r="O138" s="5"/>
      <c r="P138" s="5"/>
      <c r="Q138" s="5"/>
      <c r="R138" s="5"/>
    </row>
    <row r="139" spans="1:18" ht="42" hidden="1" customHeight="1" x14ac:dyDescent="0.25">
      <c r="A139" s="12" t="s">
        <v>66</v>
      </c>
      <c r="B139" s="159" t="s">
        <v>110</v>
      </c>
      <c r="C139" s="152"/>
      <c r="D139" s="152"/>
      <c r="E139" s="157" t="s">
        <v>63</v>
      </c>
      <c r="F139" s="157"/>
      <c r="G139" s="157"/>
      <c r="H139" s="157"/>
      <c r="I139" s="157"/>
      <c r="J139" s="157"/>
      <c r="K139" s="157"/>
      <c r="L139" s="157"/>
      <c r="M139" s="5"/>
      <c r="N139" s="5"/>
      <c r="O139" s="5"/>
      <c r="P139" s="5"/>
      <c r="Q139" s="5"/>
      <c r="R139" s="5"/>
    </row>
    <row r="140" spans="1:18" ht="18.75" hidden="1" customHeight="1" x14ac:dyDescent="0.25">
      <c r="A140" s="150" t="s">
        <v>67</v>
      </c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5"/>
      <c r="Q140" s="5"/>
      <c r="R140" s="5"/>
    </row>
    <row r="141" spans="1:18" ht="18.75" hidden="1" customHeight="1" x14ac:dyDescent="0.25">
      <c r="A141" s="150" t="s">
        <v>68</v>
      </c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5"/>
      <c r="Q141" s="5"/>
      <c r="R141" s="5"/>
    </row>
    <row r="142" spans="1:18" ht="18.75" hidden="1" customHeight="1" x14ac:dyDescent="0.25">
      <c r="A142" s="150" t="s">
        <v>69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5"/>
      <c r="Q142" s="5"/>
      <c r="R142" s="5"/>
    </row>
    <row r="143" spans="1:18" s="17" customFormat="1" x14ac:dyDescent="0.25">
      <c r="A143" s="160" t="s">
        <v>100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</row>
    <row r="144" spans="1:18" ht="21" hidden="1" customHeight="1" x14ac:dyDescent="0.25">
      <c r="A144" s="153" t="s">
        <v>70</v>
      </c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5"/>
      <c r="Q144" s="5"/>
      <c r="R144" s="5"/>
    </row>
    <row r="145" spans="1:18" ht="62.25" hidden="1" customHeight="1" x14ac:dyDescent="0.25">
      <c r="A145" s="153" t="s">
        <v>71</v>
      </c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5"/>
      <c r="Q145" s="5"/>
      <c r="R145" s="5"/>
    </row>
    <row r="146" spans="1:18" ht="18.75" hidden="1" customHeight="1" x14ac:dyDescent="0.25">
      <c r="A146" s="150" t="s">
        <v>72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5"/>
      <c r="Q146" s="5"/>
      <c r="R146" s="5"/>
    </row>
    <row r="147" spans="1:18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x14ac:dyDescent="0.25">
      <c r="A149" s="5" t="s">
        <v>156</v>
      </c>
      <c r="B149" s="5"/>
      <c r="C149" s="5"/>
      <c r="D149" s="5"/>
      <c r="E149" s="5"/>
      <c r="F149" s="5"/>
      <c r="G149" s="5"/>
      <c r="H149" s="5"/>
      <c r="I149" s="5"/>
      <c r="J149" s="5"/>
      <c r="K149" s="5" t="s">
        <v>157</v>
      </c>
      <c r="L149" s="5"/>
      <c r="M149" s="5"/>
      <c r="N149" s="5"/>
      <c r="O149" s="5"/>
      <c r="P149" s="5"/>
      <c r="Q149" s="5"/>
      <c r="R149" s="5"/>
    </row>
    <row r="150" spans="1:1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</sheetData>
  <mergeCells count="238">
    <mergeCell ref="A1:O1"/>
    <mergeCell ref="A2:O2"/>
    <mergeCell ref="E9:H9"/>
    <mergeCell ref="B55:B60"/>
    <mergeCell ref="C58:C59"/>
    <mergeCell ref="D55:D57"/>
    <mergeCell ref="D58:D60"/>
    <mergeCell ref="E55:E57"/>
    <mergeCell ref="E58:E60"/>
    <mergeCell ref="F58:F60"/>
    <mergeCell ref="A55:A57"/>
    <mergeCell ref="A27:O27"/>
    <mergeCell ref="A28:L28"/>
    <mergeCell ref="M28:M30"/>
    <mergeCell ref="N28:N30"/>
    <mergeCell ref="A29:L29"/>
    <mergeCell ref="M33:N33"/>
    <mergeCell ref="A31:L31"/>
    <mergeCell ref="A32:J32"/>
    <mergeCell ref="N34:N35"/>
    <mergeCell ref="C55:C57"/>
    <mergeCell ref="A37:A39"/>
    <mergeCell ref="B37:B39"/>
    <mergeCell ref="C37:C39"/>
    <mergeCell ref="P68:Q68"/>
    <mergeCell ref="P69:P70"/>
    <mergeCell ref="Q69:Q70"/>
    <mergeCell ref="A66:O66"/>
    <mergeCell ref="A67:J67"/>
    <mergeCell ref="K34:K35"/>
    <mergeCell ref="L34:L35"/>
    <mergeCell ref="F55:F57"/>
    <mergeCell ref="A144:O144"/>
    <mergeCell ref="A143:O143"/>
    <mergeCell ref="B135:D135"/>
    <mergeCell ref="E135:L135"/>
    <mergeCell ref="B136:D136"/>
    <mergeCell ref="E136:L136"/>
    <mergeCell ref="B137:D137"/>
    <mergeCell ref="E137:L137"/>
    <mergeCell ref="A142:O142"/>
    <mergeCell ref="A123:O123"/>
    <mergeCell ref="A103:L103"/>
    <mergeCell ref="A105:L105"/>
    <mergeCell ref="A106:J106"/>
    <mergeCell ref="A107:A109"/>
    <mergeCell ref="A124:L124"/>
    <mergeCell ref="A125:L125"/>
    <mergeCell ref="A145:O145"/>
    <mergeCell ref="A146:O146"/>
    <mergeCell ref="B138:D138"/>
    <mergeCell ref="E138:L138"/>
    <mergeCell ref="B139:D139"/>
    <mergeCell ref="E139:L139"/>
    <mergeCell ref="A140:O140"/>
    <mergeCell ref="G33:I33"/>
    <mergeCell ref="J33:L33"/>
    <mergeCell ref="G34:G35"/>
    <mergeCell ref="H34:I34"/>
    <mergeCell ref="J34:J35"/>
    <mergeCell ref="M34:M35"/>
    <mergeCell ref="A33:A35"/>
    <mergeCell ref="B33:D34"/>
    <mergeCell ref="E33:F34"/>
    <mergeCell ref="A128:L128"/>
    <mergeCell ref="A129:L129"/>
    <mergeCell ref="A130:L130"/>
    <mergeCell ref="A131:O131"/>
    <mergeCell ref="A132:O132"/>
    <mergeCell ref="A133:O133"/>
    <mergeCell ref="A134:O134"/>
    <mergeCell ref="A141:O141"/>
    <mergeCell ref="A126:L126"/>
    <mergeCell ref="A127:L127"/>
    <mergeCell ref="F111:F112"/>
    <mergeCell ref="F108:F109"/>
    <mergeCell ref="G108:G109"/>
    <mergeCell ref="H108:I108"/>
    <mergeCell ref="J108:J109"/>
    <mergeCell ref="K108:K109"/>
    <mergeCell ref="M108:M109"/>
    <mergeCell ref="L108:L109"/>
    <mergeCell ref="M115:O115"/>
    <mergeCell ref="A119:A120"/>
    <mergeCell ref="B119:B120"/>
    <mergeCell ref="C119:C120"/>
    <mergeCell ref="D119:D120"/>
    <mergeCell ref="E119:E120"/>
    <mergeCell ref="A115:A117"/>
    <mergeCell ref="A88:F88"/>
    <mergeCell ref="A89:K89"/>
    <mergeCell ref="A90:K90"/>
    <mergeCell ref="A91:K91"/>
    <mergeCell ref="A92:I92"/>
    <mergeCell ref="A96:D96"/>
    <mergeCell ref="E96:G96"/>
    <mergeCell ref="H96:L96"/>
    <mergeCell ref="A122:O122"/>
    <mergeCell ref="A100:O100"/>
    <mergeCell ref="A102:L102"/>
    <mergeCell ref="M102:M104"/>
    <mergeCell ref="N102:N104"/>
    <mergeCell ref="M107:N107"/>
    <mergeCell ref="B108:B109"/>
    <mergeCell ref="C108:C109"/>
    <mergeCell ref="D108:D109"/>
    <mergeCell ref="E108:E109"/>
    <mergeCell ref="N108:N109"/>
    <mergeCell ref="A111:A112"/>
    <mergeCell ref="B111:B112"/>
    <mergeCell ref="C111:C112"/>
    <mergeCell ref="D111:D112"/>
    <mergeCell ref="E111:E112"/>
    <mergeCell ref="A84:K84"/>
    <mergeCell ref="E85:K85"/>
    <mergeCell ref="E86:K86"/>
    <mergeCell ref="E87:K87"/>
    <mergeCell ref="J69:J70"/>
    <mergeCell ref="K69:K70"/>
    <mergeCell ref="L69:L70"/>
    <mergeCell ref="M69:M70"/>
    <mergeCell ref="N69:N70"/>
    <mergeCell ref="A82:O82"/>
    <mergeCell ref="O69:O70"/>
    <mergeCell ref="A68:A70"/>
    <mergeCell ref="B68:D69"/>
    <mergeCell ref="E68:F69"/>
    <mergeCell ref="G68:I68"/>
    <mergeCell ref="J68:L68"/>
    <mergeCell ref="M68:O68"/>
    <mergeCell ref="G69:G70"/>
    <mergeCell ref="H69:I69"/>
    <mergeCell ref="N12:O12"/>
    <mergeCell ref="A24:J24"/>
    <mergeCell ref="K24:M24"/>
    <mergeCell ref="N24:O24"/>
    <mergeCell ref="A26:J26"/>
    <mergeCell ref="A25:J25"/>
    <mergeCell ref="K25:M25"/>
    <mergeCell ref="N25:O25"/>
    <mergeCell ref="A83:O83"/>
    <mergeCell ref="F46:F48"/>
    <mergeCell ref="A49:A51"/>
    <mergeCell ref="B49:B51"/>
    <mergeCell ref="C49:C51"/>
    <mergeCell ref="D49:D51"/>
    <mergeCell ref="E49:E51"/>
    <mergeCell ref="F49:F51"/>
    <mergeCell ref="F37:F39"/>
    <mergeCell ref="A40:A42"/>
    <mergeCell ref="B40:B42"/>
    <mergeCell ref="C40:C42"/>
    <mergeCell ref="D40:D42"/>
    <mergeCell ref="E40:E42"/>
    <mergeCell ref="F40:F42"/>
    <mergeCell ref="A43:A45"/>
    <mergeCell ref="A6:O6"/>
    <mergeCell ref="A8:R8"/>
    <mergeCell ref="A7:O7"/>
    <mergeCell ref="N9:O9"/>
    <mergeCell ref="K10:M10"/>
    <mergeCell ref="N10:O10"/>
    <mergeCell ref="K11:M11"/>
    <mergeCell ref="K23:M23"/>
    <mergeCell ref="N23:O23"/>
    <mergeCell ref="A18:O18"/>
    <mergeCell ref="A19:O19"/>
    <mergeCell ref="N20:O20"/>
    <mergeCell ref="A21:J21"/>
    <mergeCell ref="K21:M21"/>
    <mergeCell ref="N21:O21"/>
    <mergeCell ref="A22:J22"/>
    <mergeCell ref="K22:M22"/>
    <mergeCell ref="N22:O22"/>
    <mergeCell ref="N11:O11"/>
    <mergeCell ref="K14:M14"/>
    <mergeCell ref="N14:O14"/>
    <mergeCell ref="K15:M15"/>
    <mergeCell ref="N15:O15"/>
    <mergeCell ref="K12:M12"/>
    <mergeCell ref="P115:Q115"/>
    <mergeCell ref="B116:B117"/>
    <mergeCell ref="C116:C117"/>
    <mergeCell ref="D116:D117"/>
    <mergeCell ref="E116:E117"/>
    <mergeCell ref="F116:F117"/>
    <mergeCell ref="G116:G117"/>
    <mergeCell ref="H116:I116"/>
    <mergeCell ref="J116:J117"/>
    <mergeCell ref="B115:D115"/>
    <mergeCell ref="E115:F115"/>
    <mergeCell ref="G115:I115"/>
    <mergeCell ref="J115:L115"/>
    <mergeCell ref="K116:K117"/>
    <mergeCell ref="L116:L117"/>
    <mergeCell ref="M116:M117"/>
    <mergeCell ref="N116:N117"/>
    <mergeCell ref="O116:O117"/>
    <mergeCell ref="P116:P117"/>
    <mergeCell ref="Q116:Q117"/>
    <mergeCell ref="A97:D97"/>
    <mergeCell ref="E97:G97"/>
    <mergeCell ref="H97:L97"/>
    <mergeCell ref="A98:D98"/>
    <mergeCell ref="E98:G98"/>
    <mergeCell ref="H98:L98"/>
    <mergeCell ref="F119:F120"/>
    <mergeCell ref="A93:D93"/>
    <mergeCell ref="E93:G93"/>
    <mergeCell ref="H93:L93"/>
    <mergeCell ref="A94:D94"/>
    <mergeCell ref="E94:G94"/>
    <mergeCell ref="H94:L94"/>
    <mergeCell ref="A95:D95"/>
    <mergeCell ref="E95:G95"/>
    <mergeCell ref="H95:L95"/>
    <mergeCell ref="A114:J114"/>
    <mergeCell ref="B107:D107"/>
    <mergeCell ref="E107:F107"/>
    <mergeCell ref="G107:I107"/>
    <mergeCell ref="J107:L107"/>
    <mergeCell ref="B43:B45"/>
    <mergeCell ref="C43:C45"/>
    <mergeCell ref="D43:D45"/>
    <mergeCell ref="E43:E45"/>
    <mergeCell ref="F43:F45"/>
    <mergeCell ref="D37:D39"/>
    <mergeCell ref="E37:E39"/>
    <mergeCell ref="A52:A54"/>
    <mergeCell ref="B52:B54"/>
    <mergeCell ref="C52:C54"/>
    <mergeCell ref="D52:D54"/>
    <mergeCell ref="E52:E54"/>
    <mergeCell ref="A46:A48"/>
    <mergeCell ref="B46:B48"/>
    <mergeCell ref="C46:C48"/>
    <mergeCell ref="D46:D48"/>
    <mergeCell ref="E46:E48"/>
  </mergeCells>
  <hyperlinks>
    <hyperlink ref="M115" location="sub_777" display="sub_777" xr:uid="{00000000-0004-0000-0500-000000000000}"/>
    <hyperlink ref="P115" location="sub_666" display="sub_666" xr:uid="{00000000-0004-0000-0500-000001000000}"/>
  </hyperlinks>
  <pageMargins left="0.31496062992125984" right="0.31496062992125984" top="0.35433070866141736" bottom="0.35433070866141736" header="0.31496062992125984" footer="0.31496062992125984"/>
  <pageSetup paperSize="9" scale="39" fitToHeight="0" orientation="landscape" verticalDpi="0" r:id="rId1"/>
  <rowBreaks count="1" manualBreakCount="1">
    <brk id="2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ддт</vt:lpstr>
      <vt:lpstr>сюнат</vt:lpstr>
      <vt:lpstr>сютур</vt:lpstr>
      <vt:lpstr>цтт</vt:lpstr>
      <vt:lpstr>цвр</vt:lpstr>
      <vt:lpstr>свод</vt:lpstr>
      <vt:lpstr>ддт!Область_печати</vt:lpstr>
      <vt:lpstr>свод!Область_печати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2024-12-28T08:29:20Z</dcterms:modified>
</cp:coreProperties>
</file>