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1.101\obmen\2 ЭКОНОМИСТЫ\= ОБЩИЕ ДОКУМЕНТЫ ЭКОНОМИСТОВ =\2.МУНИЦИПАЛЬНОЕ ЗАДАНИЕ\Мониторинги по МЗ\2024\цмппс\"/>
    </mc:Choice>
  </mc:AlternateContent>
  <xr:revisionPtr revIDLastSave="0" documentId="13_ncr:1_{AB102B8F-6A96-4A1D-83AD-2A6E041E83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1 цмппс" sheetId="1" r:id="rId1"/>
    <sheet name="форма 2 цмппс" sheetId="4" r:id="rId2"/>
    <sheet name="форма 3 цмппс" sheetId="2" r:id="rId3"/>
    <sheet name="форма 4 цмппс" sheetId="3" r:id="rId4"/>
  </sheets>
  <definedNames>
    <definedName name="_xlnm.Print_Area" localSheetId="0">'форма 1 цмппс'!$A$1:$F$18</definedName>
    <definedName name="_xlnm.Print_Area" localSheetId="1">'форма 2 цмппс'!$A$1:$F$18</definedName>
    <definedName name="_xlnm.Print_Area" localSheetId="2">'форма 3 цмппс'!$A$1:$F$21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F13" i="2"/>
  <c r="F11" i="2"/>
  <c r="F10" i="3"/>
  <c r="I10" i="3" s="1"/>
  <c r="C10" i="3"/>
  <c r="F14" i="2"/>
  <c r="F12" i="2"/>
  <c r="F10" i="2"/>
  <c r="F12" i="1"/>
  <c r="F11" i="1"/>
  <c r="F10" i="1"/>
</calcChain>
</file>

<file path=xl/sharedStrings.xml><?xml version="1.0" encoding="utf-8"?>
<sst xmlns="http://schemas.openxmlformats.org/spreadsheetml/2006/main" count="88" uniqueCount="51">
  <si>
    <t>Форма № 1</t>
  </si>
  <si>
    <t>СООТВЕТСТВИЕ</t>
  </si>
  <si>
    <t xml:space="preserve">объема предоставленных муниципальных услуг </t>
  </si>
  <si>
    <t>параметрам муниципального задания</t>
  </si>
  <si>
    <t>№ п/п</t>
  </si>
  <si>
    <t>Уникальный номер реестровой записи, наименование услуги</t>
  </si>
  <si>
    <t>Единица измерения</t>
  </si>
  <si>
    <t>Объем муниципальной услуги за отчетный период, установленный муниципальным заданием</t>
  </si>
  <si>
    <t>Фактический объем оказанной муниципальной услуги</t>
  </si>
  <si>
    <t>Отклонение</t>
  </si>
  <si>
    <t>6=(5/4)*100%</t>
  </si>
  <si>
    <t>человек</t>
  </si>
  <si>
    <t>Форма № 3</t>
  </si>
  <si>
    <t xml:space="preserve">качества предоставленных муниципальных услуг </t>
  </si>
  <si>
    <t>Наименование показателя качества муниципальной услуги</t>
  </si>
  <si>
    <t>Значение показателя качества, установленного муниципальным заданием</t>
  </si>
  <si>
    <t>Фактическое значение показателя качества, достигнутого в отчетном периоде</t>
  </si>
  <si>
    <t>Форма № 4</t>
  </si>
  <si>
    <t xml:space="preserve">фактической стоимости </t>
  </si>
  <si>
    <t>оказания единицы муниципальной услуги нормативной</t>
  </si>
  <si>
    <t>Нормативная стоимость, руб.</t>
  </si>
  <si>
    <t>Фактическая стоимость, руб.</t>
  </si>
  <si>
    <t>Профинансировано расходов за отчетный период, руб.</t>
  </si>
  <si>
    <t>3а</t>
  </si>
  <si>
    <t>3б</t>
  </si>
  <si>
    <t>4а</t>
  </si>
  <si>
    <t>4б</t>
  </si>
  <si>
    <t>5=(4/3)*100%</t>
  </si>
  <si>
    <t>Муниципальное бюджетное учреждение "Центр медико-психолого-педагогического сопровождения детей и подростков"</t>
  </si>
  <si>
    <t>Муниципальное бюджетное учреждение "Центр медико психолого-педагогического сопровождения детей и подростков"</t>
  </si>
  <si>
    <t>853212О.99.0.БВ20АА02001 ,880900О.99.0.БА84АА02000, 880900О.99.0.БА98АА02000, 880900О.99.0.ББ13АА02000                                     психолого-медико-педагогическое обследование детей</t>
  </si>
  <si>
    <t>880900О.99.0.ББ15АА02000, 880900О.99.0.ББ00АА02000, 880900О.99.0.БА86АА02000, 853212О.99.0.БВ22АА02001                                      коррекционно-развивающая, компенсирующая и логопедическая помощь обучающимся.</t>
  </si>
  <si>
    <t>880900О.99.0.ББ14АА02000, 880900О.99.0.БА99АА02000, 880900О.99.0.БА85АА02000, 853212О.99.0.БВ21АА02003 психолого-педагогическое консультирование обучающихся, их родителей (законных представителей) и педагогических работников</t>
  </si>
  <si>
    <t>Форма № 2</t>
  </si>
  <si>
    <t>содержания выполненных  муниципальных работ</t>
  </si>
  <si>
    <t>Уникальный номер реестровой записи, наименование работы</t>
  </si>
  <si>
    <t>Результат, запланированный на отчетный финансовый год</t>
  </si>
  <si>
    <t>Фактические результаты, достигнутые  в отчетном финансовом году</t>
  </si>
  <si>
    <t>Характеристика  причин отклонения от запланированных значений</t>
  </si>
  <si>
    <t>Наименование показателя результата</t>
  </si>
  <si>
    <t>Значение показателя результата</t>
  </si>
  <si>
    <t>-</t>
  </si>
  <si>
    <t>укомплектованность педагогическими кадрами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</si>
  <si>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</si>
  <si>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Отчетный период:   5 месяцев 2024 года</t>
  </si>
  <si>
    <t>Отчетный период:  5 месяцев 2024 года</t>
  </si>
  <si>
    <t>Отчетный период: 5 месяцев 2024 года</t>
  </si>
  <si>
    <t>Плановые ассигнования на 2024 год с учетом изменений на конец отчетного периода, руб.</t>
  </si>
  <si>
    <t>Директор                 Целуйко Елена Михайловна</t>
  </si>
  <si>
    <t>исполнитель             Попова Галина Александровна</t>
  </si>
  <si>
    <t>853212О.99.0.БВ20АА02001 880900О.99.0.БА84АА02000, 880900О.99.0.БА98АА02000, 880900О.99.0.ББ13АА02000                                     психолого-медико-педагогическое обследование детей 880900О.99.0.ББ14АА02000, 880900О.99.0.БА99АА02000, 880900О.99.0.БА85АА02000, 853212О.99.0.БВ21АА02003 психолого-педагогическое консультирование обучающихся, их родителей (законных представителей) и педагогических работников                880900О.99.0.ББ15АА02000, 880900О.99.0.ББ00АА02000, 880900О.99.0.БА86АА02000, 853212О.99.0.БВ22АА02001                                      коррекционно-развивающая, компенсирующая и логопедическая помощь обучающимся.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</si>
</sst>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2" fontId="3" fillId="0" borderId="4" xfId="1" applyNumberFormat="1" applyFont="1" applyFill="1" applyBorder="1" applyAlignment="1">
      <alignment vertical="top" wrapText="1"/>
    </xf>
    <xf numFmtId="1" fontId="1" fillId="0" borderId="4" xfId="0" applyNumberFormat="1" applyFont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4" fillId="0" borderId="4" xfId="1" applyFont="1" applyFill="1" applyBorder="1" applyAlignment="1">
      <alignment vertical="top" wrapText="1"/>
    </xf>
    <xf numFmtId="2" fontId="1" fillId="0" borderId="4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49" fontId="4" fillId="0" borderId="4" xfId="1" applyNumberFormat="1" applyFont="1" applyFill="1" applyBorder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2" borderId="0" xfId="0" applyFill="1"/>
    <xf numFmtId="0" fontId="1" fillId="2" borderId="4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2" fontId="3" fillId="0" borderId="5" xfId="1" applyNumberFormat="1" applyFont="1" applyFill="1" applyBorder="1" applyAlignment="1">
      <alignment horizontal="left" vertical="top" wrapText="1"/>
    </xf>
    <xf numFmtId="2" fontId="3" fillId="0" borderId="6" xfId="1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F12"/>
  <sheetViews>
    <sheetView tabSelected="1" zoomScaleNormal="100" zoomScaleSheetLayoutView="100" workbookViewId="0">
      <selection activeCell="J20" sqref="J20"/>
    </sheetView>
  </sheetViews>
  <sheetFormatPr defaultRowHeight="15" x14ac:dyDescent="0.25"/>
  <cols>
    <col min="1" max="1" width="7.7109375" customWidth="1"/>
    <col min="2" max="2" width="67.140625" customWidth="1"/>
    <col min="3" max="3" width="16" customWidth="1"/>
    <col min="4" max="4" width="21.7109375" customWidth="1"/>
    <col min="5" max="5" width="19.42578125" customWidth="1"/>
    <col min="6" max="6" width="17.5703125" customWidth="1"/>
  </cols>
  <sheetData>
    <row r="1" spans="1:6" ht="18.75" x14ac:dyDescent="0.3">
      <c r="A1" s="1"/>
      <c r="B1" s="1"/>
      <c r="C1" s="1"/>
      <c r="D1" s="1"/>
      <c r="E1" s="1"/>
      <c r="F1" s="1" t="s">
        <v>0</v>
      </c>
    </row>
    <row r="2" spans="1:6" ht="18.75" x14ac:dyDescent="0.3">
      <c r="A2" s="22" t="s">
        <v>1</v>
      </c>
      <c r="B2" s="22"/>
      <c r="C2" s="22"/>
      <c r="D2" s="22"/>
      <c r="E2" s="22"/>
      <c r="F2" s="22"/>
    </row>
    <row r="3" spans="1:6" ht="18.75" x14ac:dyDescent="0.3">
      <c r="A3" s="22" t="s">
        <v>2</v>
      </c>
      <c r="B3" s="22"/>
      <c r="C3" s="22"/>
      <c r="D3" s="22"/>
      <c r="E3" s="22"/>
      <c r="F3" s="22"/>
    </row>
    <row r="4" spans="1:6" ht="18.75" x14ac:dyDescent="0.3">
      <c r="A4" s="22" t="s">
        <v>3</v>
      </c>
      <c r="B4" s="22"/>
      <c r="C4" s="22"/>
      <c r="D4" s="22"/>
      <c r="E4" s="22"/>
      <c r="F4" s="22"/>
    </row>
    <row r="5" spans="1:6" ht="18.75" x14ac:dyDescent="0.3">
      <c r="A5" s="1"/>
      <c r="B5" s="1"/>
      <c r="C5" s="1"/>
      <c r="D5" s="1"/>
      <c r="E5" s="1"/>
      <c r="F5" s="1"/>
    </row>
    <row r="6" spans="1:6" ht="36" customHeight="1" x14ac:dyDescent="0.25">
      <c r="A6" s="23" t="s">
        <v>28</v>
      </c>
      <c r="B6" s="24"/>
      <c r="C6" s="24"/>
      <c r="D6" s="24"/>
      <c r="E6" s="24"/>
      <c r="F6" s="25"/>
    </row>
    <row r="7" spans="1:6" ht="18.75" x14ac:dyDescent="0.3">
      <c r="A7" s="26" t="s">
        <v>44</v>
      </c>
      <c r="B7" s="26"/>
      <c r="C7" s="26"/>
      <c r="D7" s="26"/>
      <c r="E7" s="26"/>
      <c r="F7" s="26"/>
    </row>
    <row r="8" spans="1:6" ht="132.75" customHeight="1" x14ac:dyDescent="0.25">
      <c r="A8" s="18" t="s">
        <v>4</v>
      </c>
      <c r="B8" s="19" t="s">
        <v>5</v>
      </c>
      <c r="C8" s="19" t="s">
        <v>6</v>
      </c>
      <c r="D8" s="19" t="s">
        <v>7</v>
      </c>
      <c r="E8" s="19" t="s">
        <v>8</v>
      </c>
      <c r="F8" s="19" t="s">
        <v>9</v>
      </c>
    </row>
    <row r="9" spans="1:6" ht="18.75" x14ac:dyDescent="0.3">
      <c r="A9" s="4">
        <v>1</v>
      </c>
      <c r="B9" s="4">
        <v>2</v>
      </c>
      <c r="C9" s="4">
        <v>3</v>
      </c>
      <c r="D9" s="4">
        <v>4</v>
      </c>
      <c r="E9" s="4">
        <v>5</v>
      </c>
      <c r="F9" s="4" t="s">
        <v>10</v>
      </c>
    </row>
    <row r="10" spans="1:6" ht="102" customHeight="1" x14ac:dyDescent="0.25">
      <c r="A10" s="5">
        <v>1</v>
      </c>
      <c r="B10" s="6" t="s">
        <v>30</v>
      </c>
      <c r="C10" s="5" t="s">
        <v>11</v>
      </c>
      <c r="D10" s="7">
        <v>824</v>
      </c>
      <c r="E10" s="7">
        <v>423</v>
      </c>
      <c r="F10" s="8">
        <f>E10/D10*100</f>
        <v>51.334951456310684</v>
      </c>
    </row>
    <row r="11" spans="1:6" ht="112.5" customHeight="1" x14ac:dyDescent="0.25">
      <c r="A11" s="5">
        <v>2</v>
      </c>
      <c r="B11" s="9" t="s">
        <v>32</v>
      </c>
      <c r="C11" s="5" t="s">
        <v>11</v>
      </c>
      <c r="D11" s="7">
        <v>532</v>
      </c>
      <c r="E11" s="7">
        <v>271</v>
      </c>
      <c r="F11" s="8">
        <f t="shared" ref="F11:F12" si="0">E11/D11*100</f>
        <v>50.939849624060152</v>
      </c>
    </row>
    <row r="12" spans="1:6" ht="110.25" customHeight="1" x14ac:dyDescent="0.25">
      <c r="A12" s="5">
        <v>3</v>
      </c>
      <c r="B12" s="9" t="s">
        <v>31</v>
      </c>
      <c r="C12" s="5" t="s">
        <v>11</v>
      </c>
      <c r="D12" s="7">
        <v>197</v>
      </c>
      <c r="E12" s="7">
        <v>136</v>
      </c>
      <c r="F12" s="8">
        <f t="shared" si="0"/>
        <v>69.035532994923855</v>
      </c>
    </row>
  </sheetData>
  <mergeCells count="5">
    <mergeCell ref="A2:F2"/>
    <mergeCell ref="A3:F3"/>
    <mergeCell ref="A4:F4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92D050"/>
  </sheetPr>
  <dimension ref="A1:F21"/>
  <sheetViews>
    <sheetView view="pageBreakPreview" zoomScale="90" zoomScaleSheetLayoutView="90" workbookViewId="0">
      <selection activeCell="E16" sqref="E16"/>
    </sheetView>
  </sheetViews>
  <sheetFormatPr defaultRowHeight="15" x14ac:dyDescent="0.25"/>
  <cols>
    <col min="1" max="1" width="7.7109375" customWidth="1"/>
    <col min="2" max="2" width="58.140625" customWidth="1"/>
    <col min="3" max="3" width="17.85546875" customWidth="1"/>
    <col min="4" max="4" width="17" customWidth="1"/>
    <col min="5" max="5" width="17.140625" customWidth="1"/>
    <col min="6" max="6" width="21.28515625" customWidth="1"/>
  </cols>
  <sheetData>
    <row r="1" spans="1:6" ht="18.75" x14ac:dyDescent="0.3">
      <c r="A1" s="1"/>
      <c r="B1" s="1"/>
      <c r="C1" s="1"/>
      <c r="D1" s="1"/>
      <c r="E1" s="1"/>
      <c r="F1" s="1" t="s">
        <v>33</v>
      </c>
    </row>
    <row r="2" spans="1:6" ht="18.75" x14ac:dyDescent="0.3">
      <c r="A2" s="22" t="s">
        <v>1</v>
      </c>
      <c r="B2" s="22"/>
      <c r="C2" s="22"/>
      <c r="D2" s="22"/>
      <c r="E2" s="22"/>
      <c r="F2" s="22"/>
    </row>
    <row r="3" spans="1:6" ht="18.75" x14ac:dyDescent="0.3">
      <c r="A3" s="22" t="s">
        <v>34</v>
      </c>
      <c r="B3" s="22"/>
      <c r="C3" s="22"/>
      <c r="D3" s="22"/>
      <c r="E3" s="22"/>
      <c r="F3" s="22"/>
    </row>
    <row r="4" spans="1:6" ht="18.75" x14ac:dyDescent="0.3">
      <c r="A4" s="22" t="s">
        <v>3</v>
      </c>
      <c r="B4" s="22"/>
      <c r="C4" s="22"/>
      <c r="D4" s="22"/>
      <c r="E4" s="22"/>
      <c r="F4" s="22"/>
    </row>
    <row r="5" spans="1:6" ht="18.75" x14ac:dyDescent="0.3">
      <c r="A5" s="1"/>
      <c r="B5" s="1"/>
      <c r="C5" s="1"/>
      <c r="D5" s="1"/>
      <c r="E5" s="1"/>
      <c r="F5" s="1"/>
    </row>
    <row r="6" spans="1:6" ht="18.75" x14ac:dyDescent="0.25">
      <c r="A6" s="23" t="s">
        <v>28</v>
      </c>
      <c r="B6" s="24"/>
      <c r="C6" s="24"/>
      <c r="D6" s="24"/>
      <c r="E6" s="24"/>
      <c r="F6" s="25"/>
    </row>
    <row r="7" spans="1:6" ht="18.75" x14ac:dyDescent="0.3">
      <c r="A7" s="26" t="s">
        <v>45</v>
      </c>
      <c r="B7" s="26"/>
      <c r="C7" s="26"/>
      <c r="D7" s="26"/>
      <c r="E7" s="26"/>
      <c r="F7" s="26"/>
    </row>
    <row r="8" spans="1:6" ht="157.5" customHeight="1" x14ac:dyDescent="0.25">
      <c r="A8" s="2" t="s">
        <v>4</v>
      </c>
      <c r="B8" s="15" t="s">
        <v>35</v>
      </c>
      <c r="C8" s="27" t="s">
        <v>36</v>
      </c>
      <c r="D8" s="28"/>
      <c r="E8" s="15" t="s">
        <v>37</v>
      </c>
      <c r="F8" s="15" t="s">
        <v>38</v>
      </c>
    </row>
    <row r="9" spans="1:6" ht="66" customHeight="1" x14ac:dyDescent="0.25">
      <c r="A9" s="2"/>
      <c r="B9" s="3"/>
      <c r="C9" s="15" t="s">
        <v>39</v>
      </c>
      <c r="D9" s="15" t="s">
        <v>40</v>
      </c>
      <c r="E9" s="3"/>
      <c r="F9" s="3"/>
    </row>
    <row r="10" spans="1:6" ht="18.75" x14ac:dyDescent="0.3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 t="s">
        <v>10</v>
      </c>
    </row>
    <row r="11" spans="1:6" ht="18.75" customHeight="1" x14ac:dyDescent="0.25">
      <c r="A11" s="14"/>
      <c r="B11" s="16" t="s">
        <v>41</v>
      </c>
      <c r="C11" s="16" t="s">
        <v>41</v>
      </c>
      <c r="D11" s="16" t="s">
        <v>41</v>
      </c>
      <c r="E11" s="16" t="s">
        <v>41</v>
      </c>
      <c r="F11" s="16" t="s">
        <v>41</v>
      </c>
    </row>
    <row r="12" spans="1:6" ht="18.75" x14ac:dyDescent="0.25">
      <c r="A12" s="14"/>
      <c r="B12" s="16" t="s">
        <v>41</v>
      </c>
      <c r="C12" s="16" t="s">
        <v>41</v>
      </c>
      <c r="D12" s="16" t="s">
        <v>41</v>
      </c>
      <c r="E12" s="16" t="s">
        <v>41</v>
      </c>
      <c r="F12" s="16" t="s">
        <v>41</v>
      </c>
    </row>
    <row r="14" spans="1:6" s="1" customFormat="1" ht="18.75" x14ac:dyDescent="0.3">
      <c r="B14" s="1" t="s">
        <v>48</v>
      </c>
    </row>
    <row r="15" spans="1:6" s="1" customFormat="1" ht="18.75" x14ac:dyDescent="0.3"/>
    <row r="16" spans="1:6" s="1" customFormat="1" ht="18.75" x14ac:dyDescent="0.3">
      <c r="B16" s="1" t="s">
        <v>49</v>
      </c>
    </row>
    <row r="17" spans="1:1" s="1" customFormat="1" ht="18.75" x14ac:dyDescent="0.3"/>
    <row r="18" spans="1:1" s="1" customFormat="1" ht="18.75" x14ac:dyDescent="0.3"/>
    <row r="20" spans="1:1" ht="18.75" x14ac:dyDescent="0.3">
      <c r="A20" s="1"/>
    </row>
    <row r="21" spans="1:1" ht="18.75" x14ac:dyDescent="0.3">
      <c r="A21" s="1"/>
    </row>
  </sheetData>
  <mergeCells count="6">
    <mergeCell ref="C8:D8"/>
    <mergeCell ref="A2:F2"/>
    <mergeCell ref="A3:F3"/>
    <mergeCell ref="A4:F4"/>
    <mergeCell ref="A6:F6"/>
    <mergeCell ref="A7:F7"/>
  </mergeCells>
  <pageMargins left="0.39370078740157483" right="0.39370078740157483" top="0.35433070866141736" bottom="0.35433070866141736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F21"/>
  <sheetViews>
    <sheetView zoomScaleNormal="100" workbookViewId="0">
      <selection activeCell="C27" sqref="C27"/>
    </sheetView>
  </sheetViews>
  <sheetFormatPr defaultRowHeight="18.75" x14ac:dyDescent="0.3"/>
  <cols>
    <col min="1" max="1" width="7.7109375" style="1" customWidth="1"/>
    <col min="2" max="2" width="36.85546875" style="1" customWidth="1"/>
    <col min="3" max="3" width="44.5703125" style="1" customWidth="1"/>
    <col min="4" max="4" width="15.7109375" style="1" customWidth="1"/>
    <col min="5" max="5" width="14.140625" style="1" customWidth="1"/>
    <col min="6" max="6" width="19.42578125" style="1" customWidth="1"/>
  </cols>
  <sheetData>
    <row r="1" spans="1:6" x14ac:dyDescent="0.3">
      <c r="F1" s="1" t="s">
        <v>12</v>
      </c>
    </row>
    <row r="2" spans="1:6" x14ac:dyDescent="0.3">
      <c r="A2" s="22" t="s">
        <v>1</v>
      </c>
      <c r="B2" s="22"/>
      <c r="C2" s="22"/>
      <c r="D2" s="22"/>
      <c r="E2" s="22"/>
      <c r="F2" s="22"/>
    </row>
    <row r="3" spans="1:6" x14ac:dyDescent="0.3">
      <c r="A3" s="22" t="s">
        <v>13</v>
      </c>
      <c r="B3" s="22"/>
      <c r="C3" s="22"/>
      <c r="D3" s="22"/>
      <c r="E3" s="22"/>
      <c r="F3" s="22"/>
    </row>
    <row r="4" spans="1:6" x14ac:dyDescent="0.3">
      <c r="A4" s="22" t="s">
        <v>3</v>
      </c>
      <c r="B4" s="22"/>
      <c r="C4" s="22"/>
      <c r="D4" s="22"/>
      <c r="E4" s="22"/>
      <c r="F4" s="22"/>
    </row>
    <row r="6" spans="1:6" ht="40.5" customHeight="1" x14ac:dyDescent="0.3">
      <c r="A6" s="32" t="s">
        <v>29</v>
      </c>
      <c r="B6" s="33"/>
      <c r="C6" s="33"/>
      <c r="D6" s="33"/>
      <c r="E6" s="33"/>
      <c r="F6" s="34"/>
    </row>
    <row r="7" spans="1:6" x14ac:dyDescent="0.3">
      <c r="A7" s="26" t="s">
        <v>46</v>
      </c>
      <c r="B7" s="26"/>
      <c r="C7" s="26"/>
      <c r="D7" s="26"/>
      <c r="E7" s="26"/>
      <c r="F7" s="26"/>
    </row>
    <row r="8" spans="1:6" ht="168.75" x14ac:dyDescent="0.25">
      <c r="A8" s="18" t="s">
        <v>4</v>
      </c>
      <c r="B8" s="19" t="s">
        <v>5</v>
      </c>
      <c r="C8" s="19" t="s">
        <v>14</v>
      </c>
      <c r="D8" s="19" t="s">
        <v>15</v>
      </c>
      <c r="E8" s="19" t="s">
        <v>16</v>
      </c>
      <c r="F8" s="19" t="s">
        <v>9</v>
      </c>
    </row>
    <row r="9" spans="1:6" x14ac:dyDescent="0.3">
      <c r="A9" s="4">
        <v>1</v>
      </c>
      <c r="B9" s="4">
        <v>2</v>
      </c>
      <c r="C9" s="4">
        <v>3</v>
      </c>
      <c r="D9" s="4">
        <v>4</v>
      </c>
      <c r="E9" s="4">
        <v>5</v>
      </c>
      <c r="F9" s="4" t="s">
        <v>10</v>
      </c>
    </row>
    <row r="10" spans="1:6" ht="72" customHeight="1" x14ac:dyDescent="0.25">
      <c r="A10" s="35">
        <v>1</v>
      </c>
      <c r="B10" s="37" t="s">
        <v>30</v>
      </c>
      <c r="C10" s="10" t="s">
        <v>42</v>
      </c>
      <c r="D10" s="7">
        <v>100</v>
      </c>
      <c r="E10" s="7">
        <v>100</v>
      </c>
      <c r="F10" s="8">
        <f>E10/D10*100</f>
        <v>100</v>
      </c>
    </row>
    <row r="11" spans="1:6" ht="117.75" customHeight="1" x14ac:dyDescent="0.25">
      <c r="A11" s="36"/>
      <c r="B11" s="38"/>
      <c r="C11" s="10" t="s">
        <v>43</v>
      </c>
      <c r="D11" s="7">
        <v>0</v>
      </c>
      <c r="E11" s="7">
        <v>0</v>
      </c>
      <c r="F11" s="8">
        <f>IF(E11=0,100,0)</f>
        <v>100</v>
      </c>
    </row>
    <row r="12" spans="1:6" ht="68.25" customHeight="1" x14ac:dyDescent="0.25">
      <c r="A12" s="29">
        <v>2</v>
      </c>
      <c r="B12" s="30" t="s">
        <v>32</v>
      </c>
      <c r="C12" s="10" t="s">
        <v>42</v>
      </c>
      <c r="D12" s="7">
        <v>100</v>
      </c>
      <c r="E12" s="12">
        <v>100</v>
      </c>
      <c r="F12" s="8">
        <f t="shared" ref="F12:F14" si="0">E12/D12*100</f>
        <v>100</v>
      </c>
    </row>
    <row r="13" spans="1:6" ht="117.75" customHeight="1" x14ac:dyDescent="0.25">
      <c r="A13" s="29"/>
      <c r="B13" s="31"/>
      <c r="C13" s="10" t="s">
        <v>43</v>
      </c>
      <c r="D13" s="7">
        <v>0</v>
      </c>
      <c r="E13" s="12">
        <v>0</v>
      </c>
      <c r="F13" s="8">
        <f>IF(E13=0,100,0)</f>
        <v>100</v>
      </c>
    </row>
    <row r="14" spans="1:6" ht="68.25" customHeight="1" x14ac:dyDescent="0.25">
      <c r="A14" s="29">
        <v>3</v>
      </c>
      <c r="B14" s="30" t="s">
        <v>31</v>
      </c>
      <c r="C14" s="10" t="s">
        <v>42</v>
      </c>
      <c r="D14" s="7">
        <v>100</v>
      </c>
      <c r="E14" s="12">
        <v>100</v>
      </c>
      <c r="F14" s="8">
        <f t="shared" si="0"/>
        <v>100</v>
      </c>
    </row>
    <row r="15" spans="1:6" ht="114" customHeight="1" x14ac:dyDescent="0.25">
      <c r="A15" s="29"/>
      <c r="B15" s="31"/>
      <c r="C15" s="10" t="s">
        <v>43</v>
      </c>
      <c r="D15" s="7">
        <v>0</v>
      </c>
      <c r="E15" s="12">
        <v>0</v>
      </c>
      <c r="F15" s="8">
        <f>IF(E15=0,100,0)</f>
        <v>100</v>
      </c>
    </row>
    <row r="17" customFormat="1" ht="15" x14ac:dyDescent="0.25"/>
    <row r="18" customFormat="1" ht="15" x14ac:dyDescent="0.25"/>
    <row r="19" customFormat="1" ht="15" x14ac:dyDescent="0.25"/>
    <row r="20" customFormat="1" ht="15" x14ac:dyDescent="0.25"/>
    <row r="21" customFormat="1" ht="15" x14ac:dyDescent="0.25"/>
  </sheetData>
  <mergeCells count="11">
    <mergeCell ref="A12:A13"/>
    <mergeCell ref="B12:B13"/>
    <mergeCell ref="A14:A15"/>
    <mergeCell ref="B14:B15"/>
    <mergeCell ref="A2:F2"/>
    <mergeCell ref="A3:F3"/>
    <mergeCell ref="A4:F4"/>
    <mergeCell ref="A6:F6"/>
    <mergeCell ref="A7:F7"/>
    <mergeCell ref="A10:A11"/>
    <mergeCell ref="B10:B11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I16"/>
  <sheetViews>
    <sheetView topLeftCell="A7" zoomScaleNormal="100" zoomScaleSheetLayoutView="100" workbookViewId="0">
      <selection activeCell="D10" sqref="D10"/>
    </sheetView>
  </sheetViews>
  <sheetFormatPr defaultRowHeight="18.75" x14ac:dyDescent="0.3"/>
  <cols>
    <col min="1" max="1" width="7.7109375" style="1" customWidth="1"/>
    <col min="2" max="2" width="58.42578125" style="1" customWidth="1"/>
    <col min="3" max="3" width="18.140625" style="1" customWidth="1"/>
    <col min="4" max="4" width="21" style="1" customWidth="1"/>
    <col min="5" max="6" width="15.7109375" style="1" customWidth="1"/>
    <col min="7" max="7" width="16" style="1" customWidth="1"/>
    <col min="8" max="8" width="14.140625" style="1" customWidth="1"/>
    <col min="9" max="9" width="16.42578125" style="1" customWidth="1"/>
  </cols>
  <sheetData>
    <row r="1" spans="1:9" x14ac:dyDescent="0.3">
      <c r="I1" s="1" t="s">
        <v>17</v>
      </c>
    </row>
    <row r="2" spans="1:9" x14ac:dyDescent="0.3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9" x14ac:dyDescent="0.3">
      <c r="A3" s="22" t="s">
        <v>18</v>
      </c>
      <c r="B3" s="22"/>
      <c r="C3" s="22"/>
      <c r="D3" s="22"/>
      <c r="E3" s="22"/>
      <c r="F3" s="22"/>
      <c r="G3" s="22"/>
      <c r="H3" s="22"/>
      <c r="I3" s="22"/>
    </row>
    <row r="4" spans="1:9" x14ac:dyDescent="0.3">
      <c r="A4" s="22" t="s">
        <v>19</v>
      </c>
      <c r="B4" s="22"/>
      <c r="C4" s="22"/>
      <c r="D4" s="22"/>
      <c r="E4" s="22"/>
      <c r="F4" s="22"/>
      <c r="G4" s="22"/>
      <c r="H4" s="22"/>
      <c r="I4" s="22"/>
    </row>
    <row r="6" spans="1:9" x14ac:dyDescent="0.3">
      <c r="A6" s="39" t="s">
        <v>28</v>
      </c>
      <c r="B6" s="40"/>
      <c r="C6" s="40"/>
      <c r="D6" s="40"/>
      <c r="E6" s="40"/>
      <c r="F6" s="40"/>
      <c r="G6" s="40"/>
      <c r="H6" s="40"/>
      <c r="I6" s="41"/>
    </row>
    <row r="7" spans="1:9" x14ac:dyDescent="0.3">
      <c r="A7" s="26" t="s">
        <v>45</v>
      </c>
      <c r="B7" s="26"/>
      <c r="C7" s="26"/>
      <c r="D7" s="26"/>
      <c r="E7" s="26"/>
      <c r="F7" s="26"/>
      <c r="G7" s="26"/>
      <c r="H7" s="26"/>
      <c r="I7" s="26"/>
    </row>
    <row r="8" spans="1:9" ht="187.5" x14ac:dyDescent="0.25">
      <c r="A8" s="2" t="s">
        <v>4</v>
      </c>
      <c r="B8" s="3" t="s">
        <v>5</v>
      </c>
      <c r="C8" s="3" t="s">
        <v>20</v>
      </c>
      <c r="D8" s="21" t="s">
        <v>47</v>
      </c>
      <c r="E8" s="3" t="s">
        <v>7</v>
      </c>
      <c r="F8" s="21" t="s">
        <v>21</v>
      </c>
      <c r="G8" s="21" t="s">
        <v>22</v>
      </c>
      <c r="H8" s="3" t="s">
        <v>8</v>
      </c>
      <c r="I8" s="3" t="s">
        <v>9</v>
      </c>
    </row>
    <row r="9" spans="1:9" x14ac:dyDescent="0.3">
      <c r="A9" s="4">
        <v>1</v>
      </c>
      <c r="B9" s="4">
        <v>2</v>
      </c>
      <c r="C9" s="4">
        <v>3</v>
      </c>
      <c r="D9" s="4" t="s">
        <v>23</v>
      </c>
      <c r="E9" s="4" t="s">
        <v>24</v>
      </c>
      <c r="F9" s="4">
        <v>4</v>
      </c>
      <c r="G9" s="4" t="s">
        <v>25</v>
      </c>
      <c r="H9" s="4" t="s">
        <v>26</v>
      </c>
      <c r="I9" s="4" t="s">
        <v>27</v>
      </c>
    </row>
    <row r="10" spans="1:9" ht="336" customHeight="1" x14ac:dyDescent="0.25">
      <c r="A10" s="5">
        <v>1</v>
      </c>
      <c r="B10" s="6" t="s">
        <v>50</v>
      </c>
      <c r="C10" s="11">
        <f>D10/E10</f>
        <v>5627.3019961365098</v>
      </c>
      <c r="D10" s="17">
        <v>8739200</v>
      </c>
      <c r="E10" s="7">
        <v>1553</v>
      </c>
      <c r="F10" s="11">
        <f>G10/H10</f>
        <v>4176.6309518072285</v>
      </c>
      <c r="G10" s="17">
        <v>3466603.69</v>
      </c>
      <c r="H10" s="7">
        <v>830</v>
      </c>
      <c r="I10" s="8">
        <f>F10/C10*100</f>
        <v>74.220842504538481</v>
      </c>
    </row>
    <row r="12" spans="1:9" ht="15" x14ac:dyDescent="0.25">
      <c r="A12"/>
      <c r="B12"/>
      <c r="C12"/>
      <c r="D12"/>
      <c r="E12"/>
      <c r="F12"/>
      <c r="G12"/>
      <c r="H12"/>
      <c r="I12"/>
    </row>
    <row r="13" spans="1:9" ht="15" x14ac:dyDescent="0.25">
      <c r="A13"/>
      <c r="B13"/>
      <c r="C13"/>
      <c r="D13"/>
      <c r="E13"/>
      <c r="F13"/>
      <c r="G13"/>
      <c r="H13"/>
      <c r="I13"/>
    </row>
    <row r="14" spans="1:9" ht="15" x14ac:dyDescent="0.25">
      <c r="A14"/>
      <c r="B14" s="20"/>
      <c r="C14"/>
      <c r="D14"/>
      <c r="E14"/>
      <c r="F14"/>
      <c r="G14"/>
      <c r="H14"/>
      <c r="I14"/>
    </row>
    <row r="15" spans="1:9" ht="15" x14ac:dyDescent="0.25">
      <c r="A15"/>
      <c r="B15"/>
      <c r="C15"/>
      <c r="D15"/>
      <c r="E15"/>
      <c r="F15"/>
      <c r="G15"/>
      <c r="H15"/>
      <c r="I15"/>
    </row>
    <row r="16" spans="1:9" ht="15" x14ac:dyDescent="0.25">
      <c r="A16"/>
      <c r="B16"/>
      <c r="C16"/>
      <c r="D16"/>
      <c r="E16"/>
      <c r="F16"/>
      <c r="G16"/>
      <c r="H16"/>
      <c r="I16"/>
    </row>
  </sheetData>
  <mergeCells count="5">
    <mergeCell ref="A2:I2"/>
    <mergeCell ref="A3:I3"/>
    <mergeCell ref="A4:I4"/>
    <mergeCell ref="A6:I6"/>
    <mergeCell ref="A7:I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форма 1 цмппс</vt:lpstr>
      <vt:lpstr>форма 2 цмппс</vt:lpstr>
      <vt:lpstr>форма 3 цмппс</vt:lpstr>
      <vt:lpstr>форма 4 цмппс</vt:lpstr>
      <vt:lpstr>'форма 1 цмппс'!Область_печати</vt:lpstr>
      <vt:lpstr>'форма 2 цмппс'!Область_печати</vt:lpstr>
      <vt:lpstr>'форма 3 цмппс'!Область_печати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Никифорова Т.А.</dc:creator>
  <cp:lastModifiedBy>ws-8</cp:lastModifiedBy>
  <cp:lastPrinted>2019-07-08T10:35:21Z</cp:lastPrinted>
  <dcterms:created xsi:type="dcterms:W3CDTF">2016-05-24T14:28:26Z</dcterms:created>
  <dcterms:modified xsi:type="dcterms:W3CDTF">2024-07-02T06:42:52Z</dcterms:modified>
</cp:coreProperties>
</file>