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activeTab="3"/>
  </bookViews>
  <sheets>
    <sheet name="сютур" sheetId="11" r:id="rId1"/>
    <sheet name="сюнат" sheetId="10" r:id="rId2"/>
    <sheet name="ддт" sheetId="6" r:id="rId3"/>
    <sheet name="цтт" sheetId="13" r:id="rId4"/>
    <sheet name="цвр" sheetId="5" r:id="rId5"/>
    <sheet name="свод" sheetId="12" r:id="rId6"/>
  </sheets>
  <definedNames>
    <definedName name="_xlnm.Print_Area" localSheetId="2">ддт!$A$1:$Q$145</definedName>
    <definedName name="_xlnm.Print_Area" localSheetId="5">свод!$A$3:$Q$145</definedName>
    <definedName name="_xlnm.Print_Area" localSheetId="1">сюнат!$A$1:$Q$143</definedName>
    <definedName name="_xlnm.Print_Area" localSheetId="0">сютур!$A$1:$Q$143</definedName>
    <definedName name="_xlnm.Print_Area" localSheetId="4">цвр!$A$1:$Q$145</definedName>
    <definedName name="_xlnm.Print_Area" localSheetId="3">цтт!$A$1:$Q$142</definedName>
  </definedNames>
  <calcPr calcId="125725"/>
</workbook>
</file>

<file path=xl/calcChain.xml><?xml version="1.0" encoding="utf-8"?>
<calcChain xmlns="http://schemas.openxmlformats.org/spreadsheetml/2006/main">
  <c r="Q70" i="12"/>
  <c r="Q72"/>
  <c r="Q67"/>
  <c r="Q68" i="10"/>
  <c r="Q68" i="6"/>
  <c r="Q69"/>
  <c r="Q70"/>
  <c r="Q71"/>
  <c r="Q72"/>
  <c r="Q67"/>
  <c r="Q68" i="13"/>
  <c r="Q69"/>
  <c r="Q70"/>
  <c r="Q71"/>
  <c r="Q72"/>
  <c r="Q73"/>
  <c r="Q74"/>
  <c r="Q67"/>
  <c r="Q73" i="6"/>
  <c r="Q70" i="10"/>
  <c r="Q71"/>
  <c r="Q72"/>
  <c r="Q73"/>
  <c r="Q70" i="11"/>
  <c r="Q71"/>
  <c r="Q72"/>
  <c r="Q73"/>
  <c r="Q70" i="5"/>
  <c r="Q71"/>
  <c r="Q72"/>
  <c r="Q73"/>
  <c r="Q69" i="10"/>
  <c r="Q69" i="11"/>
  <c r="Q69" i="5"/>
  <c r="J75" i="13"/>
  <c r="Q75" s="1"/>
  <c r="L75" i="10"/>
  <c r="Q74" i="6"/>
  <c r="Q74" i="10"/>
  <c r="Q68" i="11"/>
  <c r="Q74"/>
  <c r="Q74" i="12"/>
  <c r="Q68" i="5"/>
  <c r="Q74"/>
  <c r="Q67" i="10"/>
  <c r="Q67" i="11"/>
  <c r="Q67" i="5"/>
  <c r="J75" i="11"/>
  <c r="Q75" s="1"/>
  <c r="J75" i="10"/>
  <c r="Q75" s="1"/>
  <c r="J75" i="6"/>
  <c r="Q75" s="1"/>
  <c r="J75" i="5"/>
  <c r="Q75" s="1"/>
  <c r="K75"/>
  <c r="K75" i="10" l="1"/>
  <c r="K75" i="11"/>
  <c r="L75"/>
  <c r="Q73" i="12"/>
  <c r="L75" i="13"/>
  <c r="K75"/>
  <c r="Q69" i="12"/>
  <c r="K75" i="6"/>
  <c r="Q71" i="12"/>
  <c r="L75" i="5"/>
  <c r="Q68" i="12"/>
  <c r="L75" i="6"/>
  <c r="J75" i="12"/>
  <c r="Q75" s="1"/>
  <c r="L75" l="1"/>
  <c r="K75"/>
</calcChain>
</file>

<file path=xl/sharedStrings.xml><?xml version="1.0" encoding="utf-8"?>
<sst xmlns="http://schemas.openxmlformats.org/spreadsheetml/2006/main" count="2482" uniqueCount="184">
  <si>
    <t>(уполномоченое лицо)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</si>
  <si>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</si>
  <si>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</si>
  <si>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</si>
  <si>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</si>
  <si>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Вид деятельности муниципального учреждения  города Таганрога:</t>
  </si>
  <si>
    <t>ЧАСТЬ 1. Сведения об оказываемых муниципальных услугах</t>
  </si>
  <si>
    <t>РАЗДЕЛ 1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</si>
  <si>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</si>
  <si>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</si>
  <si>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</si>
  <si>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</si>
  <si>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</si>
  <si>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</si>
  <si>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</si>
  <si>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</si>
  <si>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</si>
  <si>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виды образовательных программ</t>
  </si>
  <si>
    <t>категория потребителей</t>
  </si>
  <si>
    <t>формы образования и формы реализации образовательных программ</t>
  </si>
  <si>
    <t>-</t>
  </si>
  <si>
    <t>наименование</t>
  </si>
  <si>
    <t>код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</si>
  <si>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</si>
  <si>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</si>
  <si>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</si>
  <si>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</t>
  </si>
  <si>
    <t>не указано</t>
  </si>
  <si>
    <t>Очная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</si>
  <si>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</si>
  <si>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</si>
  <si>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</si>
  <si>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</si>
  <si>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</si>
  <si>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</si>
  <si>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</si>
  <si>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</si>
  <si>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</si>
  <si>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</si>
  <si>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</si>
  <si>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</si>
  <si>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</si>
  <si>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</si>
  <si>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</si>
  <si>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</si>
  <si>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</si>
  <si>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</si>
  <si>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</si>
  <si>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</si>
  <si>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</si>
  <si>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</si>
  <si>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</si>
  <si>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</si>
  <si>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</si>
  <si>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</si>
  <si>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</si>
  <si>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</si>
  <si>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</si>
  <si>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</si>
  <si>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</si>
  <si>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</si>
  <si>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</si>
  <si>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</si>
  <si>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</si>
  <si>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</si>
  <si>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</si>
  <si>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</si>
  <si>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</si>
  <si>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</si>
  <si>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</si>
  <si>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</si>
  <si>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</si>
  <si>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</si>
  <si>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технической</t>
  </si>
  <si>
    <t>естественнонаучной</t>
  </si>
  <si>
    <t>физкультурно-спортивной</t>
  </si>
  <si>
    <t>художественной</t>
  </si>
  <si>
    <t>туристско-краеведческой</t>
  </si>
  <si>
    <t>cоциально-педагогической</t>
  </si>
  <si>
    <t>направленность образовательной праграммы</t>
  </si>
  <si>
    <t>1. Наименование муниципальной услуги: реализация дополнительных общеразвивающих программ.</t>
  </si>
  <si>
    <t>муниципальное автономное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</si>
  <si>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Станция юных натуралистов</t>
  </si>
  <si>
    <t>проценты</t>
  </si>
  <si>
    <t xml:space="preserve">3.1 Показатели, характеризующие качество муниципальной услуги </t>
  </si>
  <si>
    <t>3.2. Показатели, характеризующие объем муниципальной услуги:</t>
  </si>
  <si>
    <t xml:space="preserve"> муниципальное бюджетное учреждение дополнительного образования Центр внешкольной работы</t>
  </si>
  <si>
    <t>муниципальное бюджетное учреждение дополнительного образования Станция юных туристов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</si>
  <si>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</si>
  <si>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человеко-час</t>
  </si>
  <si>
    <t>направленность образовательной программы</t>
  </si>
  <si>
    <t>наименование
показателя</t>
  </si>
  <si>
    <t>Дата начала действия</t>
  </si>
  <si>
    <t>Дата окончания действия</t>
  </si>
  <si>
    <t>Код по сводному реестру</t>
  </si>
  <si>
    <t xml:space="preserve">По ОКВЭД 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</si>
  <si>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</si>
  <si>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</si>
  <si>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</si>
  <si>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</si>
  <si>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</si>
  <si>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Допустимые (возможные) отклонения от установленных показателей объема</t>
  </si>
  <si>
    <t>Код по общероссийскому базовому перечню или региональному перечню</t>
  </si>
  <si>
    <t>УТВЕРЖДАЮ</t>
  </si>
  <si>
    <t>(указывается вид  муниципального учреждения города Таганрога  из общероссийского базового перечня или регионального перечня)</t>
  </si>
  <si>
    <t>539</t>
  </si>
  <si>
    <t>адаптированная образовательная программа</t>
  </si>
  <si>
    <t>дети с ограниченными возможностями здоровья (ОВЗ)</t>
  </si>
  <si>
    <t>Муниципальные органы, осуществляющие контроль за оказанием услуги</t>
  </si>
  <si>
    <t>количество человеко-часов (человеко-час)</t>
  </si>
  <si>
    <t>в соответствии с планом контрольных мероприятий и на основании поступивших жалоб</t>
  </si>
  <si>
    <t>муниципальное бюджетное учреждение дополнительного образования "Центр технического творчества"</t>
  </si>
  <si>
    <t xml:space="preserve">дополнительное образование детей </t>
  </si>
  <si>
    <t>1 раз в полугодие (по состоянию на 1 июня, 1 октября)</t>
  </si>
  <si>
    <t xml:space="preserve">  </t>
  </si>
  <si>
    <t>804200О.99.0.ББ52АН24000</t>
  </si>
  <si>
    <t>ББ52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</si>
  <si>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</si>
  <si>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</si>
  <si>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</si>
  <si>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</si>
  <si>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</si>
  <si>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</si>
  <si>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</si>
  <si>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</si>
  <si>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</si>
  <si>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</si>
  <si>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</si>
  <si>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</si>
  <si>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</si>
  <si>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</si>
  <si>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</si>
  <si>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</si>
  <si>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</si>
  <si>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</si>
  <si>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</si>
  <si>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</t>
  </si>
  <si>
    <t>Размещение в сети интернет    на официальном сайте Управления образования г.Таганрога www.tagobr.ru, на сайте bus.gov.ru,  на официальном сайте</t>
  </si>
  <si>
    <t>Размещение в сети интернет    на официальном сайте Управления образования г.Таганрога www.tagobr.ru,на официальном сайте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</si>
  <si>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ЦТТ</t>
  </si>
  <si>
    <t xml:space="preserve"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
</t>
  </si>
  <si>
    <t xml:space="preserve"> Федеральный закон от 29.12.2012 № 273-ФЗ «Об образовании в Российской Федерации»; Приказ Министерства просвещения РФ от 09.11.2018 № 196 «Об утверждении Порядка организации и осуществления образовательной деятельности по дополнительным общеобразовательным программам»; Постановление Администрации города Таганрога № 1471 от 03.08.2018 «Об утверждении Административного регламента предоставления муниципальной услуги «Предоставление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организациях, расположенных на территории муниципального образования «Город Таганрог»; Постановление Администрации города Таганрога № 2818 от 27.12.2016 «Об утверждении Административного регламента предоставления муниципальной услуги «Предоставление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графиках».постановление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№1639 от 26.12.2018 года "  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отношениии которых Управление образования г.Таганрога является учредителем, по реализации дополнительных общеразвивающих программ".</t>
  </si>
  <si>
    <t xml:space="preserve"> </t>
  </si>
  <si>
    <t>Приложение №92   к приказу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</si>
  <si>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СЮТур </t>
  </si>
  <si>
    <t>Размещение в сети интернет    на официальном сайте Управления образования г.Таганрога www.tagobr.ru, на официальном сайте МБУ ДО СЮТур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</si>
  <si>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СЮН </t>
  </si>
  <si>
    <t>Размещение в сети интернет    на официальном сайте Управления образования г.Таганрога www.tagobr.ru, на официальном сайте СЮН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</si>
  <si>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МАУ ДО ДДТ </t>
  </si>
  <si>
    <t xml:space="preserve">Размещение в сети интернет    на официальном сайте Управления образования г.Таганрога www.tagobr.ru, на официальном сайте МАУ ДО ДДТ </t>
  </si>
  <si>
    <t>Размещение в сети интернет    на официальном сайте Управления образования г.Таганрога www.tagobr.ru, на официальном сайте МБУ ДО ЦТТ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</si>
  <si>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ЦВР </t>
  </si>
  <si>
    <t xml:space="preserve">Размещение в сети интернет    на официальном сайте Управления образования г.Таганрога www.tagobr.ru,  на официальном сайте МБУ ДО ЦВР </t>
  </si>
  <si>
    <t xml:space="preserve"> Федеральный закон от 29.12.2012 № 273-ФЗ «Об образовании в Российской Федерации»,  приказ Министерства просвещения РФ от 09.11.2018 № 196 "Об утверждении Порядка организации и осуществления образовательной деятельности по дополнительным общеобразовательным программам", 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1639 от 26.12.2018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дополнительных общеразвивающих программ»,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</si>
  <si>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 xml:space="preserve">укомплектованность педагогическими кадрами </t>
  </si>
  <si>
    <t>доля обучающихся, участвовавших в муниципальных и региональных конкурсах и выставках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</si>
  <si>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</si>
  <si>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Заведующий планово-экономическим отделом</t>
  </si>
  <si>
    <t>В.А. Надолинская</t>
  </si>
  <si>
    <t>Значение показателя объема работы</t>
  </si>
  <si>
    <t>ЧАСТЬ 2. Сведения о выполняемых  работах</t>
  </si>
  <si>
    <t>Приложение № 89   к приказу</t>
  </si>
  <si>
    <t>Приложение № 90   к приказу</t>
  </si>
  <si>
    <t>Приложение № 91   к приказу</t>
  </si>
  <si>
    <t xml:space="preserve">на 2023 год и на плановый период 2024 и 2025 годов
</t>
  </si>
  <si>
    <t>31.12.2023</t>
  </si>
  <si>
    <t>2023 год (очередной финансовый год)</t>
  </si>
  <si>
    <t>2024 год (1-й год планового периода)</t>
  </si>
  <si>
    <t xml:space="preserve">2025 год (2-й год планового периода)
</t>
  </si>
  <si>
    <t>количество единиц</t>
  </si>
  <si>
    <t>85.41</t>
  </si>
  <si>
    <t xml:space="preserve">804200О.99.0.ББ52АЖ72000  </t>
  </si>
  <si>
    <t xml:space="preserve">804200О.99.0.ББ52АЖ96000 </t>
  </si>
  <si>
    <t xml:space="preserve">804200О.99.0.ББ52АЗ20000 </t>
  </si>
  <si>
    <t xml:space="preserve">804200О.99.0.ББ52АЗ44000 </t>
  </si>
  <si>
    <t xml:space="preserve">804200О.99.0.ББ52АЗ68000 </t>
  </si>
  <si>
    <t xml:space="preserve">804200О.99.0.ББ52АЗ92000 </t>
  </si>
  <si>
    <t xml:space="preserve">804200О.99.0.ББ52АО92000 </t>
  </si>
  <si>
    <t>МУНИЦИПАЛЬНОЕ  ЗАДАНИЕ № 2</t>
  </si>
  <si>
    <t>Приложение № 92   к приказу</t>
  </si>
  <si>
    <t>Приложение № 93  к приказу</t>
  </si>
  <si>
    <t>от   28.11.2023  № 60.05.5-ПР/1490</t>
  </si>
  <si>
    <t>28.11.2023</t>
  </si>
  <si>
    <r>
      <t>Начальник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О.Л. Морозова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«_28_» ______11_____ 2023 г.
</t>
    </r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</si>
</sst>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39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9" fillId="0" borderId="0"/>
    <xf numFmtId="0" fontId="3" fillId="0" borderId="0"/>
    <xf numFmtId="0" fontId="27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0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230">
    <xf numFmtId="0" fontId="0" fillId="0" borderId="0" xfId="0"/>
    <xf numFmtId="0" fontId="31" fillId="0" borderId="0" xfId="317" applyFont="1" applyAlignment="1">
      <alignment vertical="top"/>
    </xf>
    <xf numFmtId="0" fontId="31" fillId="0" borderId="0" xfId="317" applyFont="1" applyFill="1" applyAlignment="1">
      <alignment vertical="top"/>
    </xf>
    <xf numFmtId="0" fontId="32" fillId="0" borderId="0" xfId="317" applyFont="1" applyAlignment="1">
      <alignment vertical="center"/>
    </xf>
    <xf numFmtId="0" fontId="32" fillId="0" borderId="0" xfId="317" applyFont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Fill="1" applyAlignment="1">
      <alignment vertical="top"/>
    </xf>
    <xf numFmtId="0" fontId="32" fillId="0" borderId="0" xfId="317" applyFont="1" applyAlignment="1">
      <alignment vertical="top"/>
    </xf>
    <xf numFmtId="0" fontId="32" fillId="0" borderId="0" xfId="317" applyFont="1" applyAlignment="1">
      <alignment vertical="top"/>
    </xf>
    <xf numFmtId="0" fontId="32" fillId="24" borderId="0" xfId="317" applyFont="1" applyFill="1" applyAlignment="1">
      <alignment vertical="top"/>
    </xf>
    <xf numFmtId="0" fontId="32" fillId="24" borderId="10" xfId="317" applyFont="1" applyFill="1" applyBorder="1" applyAlignment="1">
      <alignment horizontal="center" vertical="top" wrapText="1"/>
    </xf>
    <xf numFmtId="0" fontId="32" fillId="24" borderId="10" xfId="317" applyFont="1" applyFill="1" applyBorder="1" applyAlignment="1">
      <alignment horizontal="center" vertical="top"/>
    </xf>
    <xf numFmtId="0" fontId="31" fillId="24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49" fontId="32" fillId="0" borderId="10" xfId="317" applyNumberFormat="1" applyFont="1" applyFill="1" applyBorder="1" applyAlignment="1">
      <alignment vertical="top"/>
    </xf>
    <xf numFmtId="0" fontId="32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horizontal="center" vertical="top"/>
    </xf>
    <xf numFmtId="49" fontId="32" fillId="0" borderId="10" xfId="317" applyNumberFormat="1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0" xfId="317" applyFont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26" borderId="10" xfId="317" applyFont="1" applyFill="1" applyBorder="1" applyAlignment="1">
      <alignment horizontal="center" vertical="top" wrapText="1"/>
    </xf>
    <xf numFmtId="0" fontId="32" fillId="0" borderId="0" xfId="317" applyFont="1" applyFill="1" applyBorder="1" applyAlignment="1">
      <alignment horizontal="center" vertical="top"/>
    </xf>
    <xf numFmtId="0" fontId="33" fillId="0" borderId="10" xfId="317" applyFont="1" applyFill="1" applyBorder="1" applyAlignment="1">
      <alignment horizontal="center" vertical="top" wrapText="1"/>
    </xf>
    <xf numFmtId="0" fontId="35" fillId="0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Alignment="1">
      <alignment horizontal="right" vertical="top"/>
    </xf>
    <xf numFmtId="3" fontId="32" fillId="0" borderId="10" xfId="317" applyNumberFormat="1" applyFont="1" applyFill="1" applyBorder="1" applyAlignment="1">
      <alignment horizontal="center" vertical="top" wrapText="1"/>
    </xf>
    <xf numFmtId="3" fontId="36" fillId="0" borderId="10" xfId="317" applyNumberFormat="1" applyFont="1" applyFill="1" applyBorder="1" applyAlignment="1">
      <alignment horizontal="center" vertical="top" wrapText="1"/>
    </xf>
    <xf numFmtId="0" fontId="2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2" fillId="0" borderId="0" xfId="317" applyFont="1" applyAlignment="1">
      <alignment horizontal="right" vertical="center"/>
    </xf>
    <xf numFmtId="0" fontId="37" fillId="0" borderId="0" xfId="317" applyFont="1" applyAlignment="1">
      <alignment horizontal="right" vertical="center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/>
    </xf>
    <xf numFmtId="0" fontId="35" fillId="0" borderId="10" xfId="317" applyFont="1" applyFill="1" applyBorder="1" applyAlignment="1">
      <alignment horizontal="center" vertical="top"/>
    </xf>
    <xf numFmtId="1" fontId="35" fillId="0" borderId="10" xfId="317" applyNumberFormat="1" applyFont="1" applyFill="1" applyBorder="1" applyAlignment="1">
      <alignment horizontal="center" vertical="top"/>
    </xf>
    <xf numFmtId="0" fontId="32" fillId="0" borderId="0" xfId="317" applyFont="1" applyAlignment="1">
      <alignment horizontal="right" vertical="center"/>
    </xf>
    <xf numFmtId="0" fontId="32" fillId="0" borderId="0" xfId="317" applyFont="1" applyAlignment="1">
      <alignment vertical="top"/>
    </xf>
    <xf numFmtId="0" fontId="22" fillId="0" borderId="14" xfId="0" applyNumberFormat="1" applyFont="1" applyFill="1" applyBorder="1" applyAlignment="1">
      <alignment horizontal="center" vertical="top" wrapText="1"/>
    </xf>
    <xf numFmtId="0" fontId="38" fillId="0" borderId="0" xfId="317" applyFont="1" applyAlignment="1">
      <alignment horizontal="center" vertical="top" wrapText="1"/>
    </xf>
    <xf numFmtId="0" fontId="38" fillId="0" borderId="0" xfId="317" applyFont="1" applyAlignment="1">
      <alignment horizontal="center" vertical="top"/>
    </xf>
    <xf numFmtId="0" fontId="32" fillId="0" borderId="0" xfId="317" applyFont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0" borderId="0" xfId="317" applyFont="1" applyBorder="1" applyAlignment="1">
      <alignment horizontal="center" vertical="top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34" fillId="0" borderId="0" xfId="317" applyFont="1" applyAlignment="1">
      <alignment horizontal="right" vertical="top"/>
    </xf>
    <xf numFmtId="0" fontId="32" fillId="0" borderId="0" xfId="317" applyFont="1" applyFill="1" applyAlignment="1">
      <alignment vertical="top"/>
    </xf>
    <xf numFmtId="0" fontId="32" fillId="0" borderId="13" xfId="317" applyFont="1" applyFill="1" applyBorder="1" applyAlignment="1">
      <alignment horizontal="center" vertical="top" wrapText="1"/>
    </xf>
    <xf numFmtId="0" fontId="34" fillId="0" borderId="10" xfId="0" applyFont="1" applyBorder="1" applyAlignment="1">
      <alignment horizontal="left" vertical="top" wrapText="1"/>
    </xf>
    <xf numFmtId="1" fontId="22" fillId="0" borderId="10" xfId="317" applyNumberFormat="1" applyFont="1" applyFill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22" fillId="27" borderId="0" xfId="317" applyFont="1" applyFill="1" applyBorder="1" applyAlignment="1">
      <alignment horizontal="center" vertical="top"/>
    </xf>
    <xf numFmtId="1" fontId="22" fillId="27" borderId="0" xfId="317" applyNumberFormat="1" applyFont="1" applyFill="1" applyBorder="1" applyAlignment="1">
      <alignment horizontal="center" vertical="top"/>
    </xf>
    <xf numFmtId="0" fontId="31" fillId="27" borderId="0" xfId="317" applyFont="1" applyFill="1" applyAlignment="1">
      <alignment vertical="top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vertical="top"/>
    </xf>
    <xf numFmtId="0" fontId="35" fillId="27" borderId="0" xfId="317" applyFont="1" applyFill="1" applyAlignment="1">
      <alignment vertical="top"/>
    </xf>
    <xf numFmtId="0" fontId="32" fillId="27" borderId="10" xfId="0" applyFont="1" applyFill="1" applyBorder="1" applyAlignment="1">
      <alignment horizontal="center" vertical="top" wrapText="1"/>
    </xf>
    <xf numFmtId="0" fontId="32" fillId="27" borderId="10" xfId="244" applyFont="1" applyFill="1" applyBorder="1" applyAlignment="1" applyProtection="1">
      <alignment horizontal="center" vertical="top" wrapText="1"/>
    </xf>
    <xf numFmtId="0" fontId="32" fillId="27" borderId="10" xfId="0" applyFont="1" applyFill="1" applyBorder="1" applyAlignment="1">
      <alignment horizontal="justify" vertical="top" wrapText="1"/>
    </xf>
    <xf numFmtId="3" fontId="36" fillId="27" borderId="0" xfId="317" applyNumberFormat="1" applyFont="1" applyFill="1" applyBorder="1" applyAlignment="1">
      <alignment horizontal="center" vertical="top" wrapText="1"/>
    </xf>
    <xf numFmtId="0" fontId="32" fillId="27" borderId="0" xfId="317" applyFont="1" applyFill="1" applyBorder="1" applyAlignment="1">
      <alignment horizontal="center" vertical="top" wrapText="1"/>
    </xf>
    <xf numFmtId="0" fontId="32" fillId="27" borderId="16" xfId="244" applyFont="1" applyFill="1" applyBorder="1" applyAlignment="1" applyProtection="1">
      <alignment vertical="top" wrapText="1"/>
    </xf>
    <xf numFmtId="0" fontId="32" fillId="27" borderId="12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32" fillId="27" borderId="12" xfId="0" applyFont="1" applyFill="1" applyBorder="1" applyAlignment="1">
      <alignment vertical="top" wrapText="1"/>
    </xf>
    <xf numFmtId="0" fontId="32" fillId="27" borderId="13" xfId="0" applyFont="1" applyFill="1" applyBorder="1" applyAlignment="1">
      <alignment vertical="top" wrapText="1"/>
    </xf>
    <xf numFmtId="0" fontId="32" fillId="0" borderId="14" xfId="0" applyFont="1" applyBorder="1" applyAlignment="1">
      <alignment vertical="top" wrapText="1"/>
    </xf>
    <xf numFmtId="0" fontId="32" fillId="0" borderId="15" xfId="317" applyFont="1" applyFill="1" applyBorder="1" applyAlignment="1">
      <alignment horizontal="center" vertical="top" wrapText="1"/>
    </xf>
    <xf numFmtId="49" fontId="32" fillId="0" borderId="26" xfId="317" applyNumberFormat="1" applyFont="1" applyFill="1" applyBorder="1" applyAlignment="1">
      <alignment vertical="top" wrapText="1"/>
    </xf>
    <xf numFmtId="49" fontId="32" fillId="0" borderId="16" xfId="317" applyNumberFormat="1" applyFont="1" applyFill="1" applyBorder="1" applyAlignment="1">
      <alignment vertical="top" wrapText="1"/>
    </xf>
    <xf numFmtId="49" fontId="32" fillId="0" borderId="26" xfId="317" applyNumberFormat="1" applyFont="1" applyFill="1" applyBorder="1" applyAlignment="1">
      <alignment vertical="top"/>
    </xf>
    <xf numFmtId="49" fontId="32" fillId="0" borderId="16" xfId="317" applyNumberFormat="1" applyFont="1" applyFill="1" applyBorder="1" applyAlignment="1">
      <alignment vertical="top"/>
    </xf>
    <xf numFmtId="0" fontId="32" fillId="0" borderId="26" xfId="317" applyFont="1" applyFill="1" applyBorder="1" applyAlignment="1">
      <alignment vertical="top" wrapText="1"/>
    </xf>
    <xf numFmtId="0" fontId="32" fillId="0" borderId="16" xfId="317" applyFont="1" applyFill="1" applyBorder="1" applyAlignment="1">
      <alignment vertical="top" wrapText="1"/>
    </xf>
    <xf numFmtId="0" fontId="32" fillId="0" borderId="24" xfId="317" applyFont="1" applyFill="1" applyBorder="1" applyAlignment="1">
      <alignment vertical="top" wrapText="1"/>
    </xf>
    <xf numFmtId="0" fontId="32" fillId="0" borderId="25" xfId="317" applyFont="1" applyFill="1" applyBorder="1" applyAlignment="1">
      <alignment vertical="top" wrapText="1"/>
    </xf>
    <xf numFmtId="0" fontId="32" fillId="0" borderId="13" xfId="0" applyFont="1" applyBorder="1" applyAlignment="1">
      <alignment horizontal="left" vertical="top" wrapText="1"/>
    </xf>
    <xf numFmtId="0" fontId="22" fillId="0" borderId="10" xfId="317" applyFont="1" applyFill="1" applyBorder="1" applyAlignment="1">
      <alignment horizontal="center" vertical="top"/>
    </xf>
    <xf numFmtId="0" fontId="32" fillId="0" borderId="0" xfId="317" applyFont="1" applyAlignment="1">
      <alignment vertical="top"/>
    </xf>
    <xf numFmtId="0" fontId="32" fillId="0" borderId="0" xfId="317" applyFont="1" applyFill="1" applyAlignment="1">
      <alignment vertical="top"/>
    </xf>
    <xf numFmtId="0" fontId="22" fillId="0" borderId="0" xfId="317" applyFont="1" applyFill="1" applyAlignment="1">
      <alignment vertical="top"/>
    </xf>
    <xf numFmtId="0" fontId="32" fillId="0" borderId="29" xfId="317" applyFont="1" applyFill="1" applyBorder="1" applyAlignment="1">
      <alignment horizontal="center" vertical="top" wrapText="1"/>
    </xf>
    <xf numFmtId="0" fontId="32" fillId="0" borderId="30" xfId="317" applyFont="1" applyFill="1" applyBorder="1" applyAlignment="1">
      <alignment horizontal="center" vertical="top" wrapText="1"/>
    </xf>
    <xf numFmtId="0" fontId="32" fillId="0" borderId="31" xfId="317" applyFont="1" applyFill="1" applyBorder="1" applyAlignment="1">
      <alignment horizontal="center" vertical="top" wrapText="1"/>
    </xf>
    <xf numFmtId="49" fontId="32" fillId="0" borderId="27" xfId="317" applyNumberFormat="1" applyFont="1" applyFill="1" applyBorder="1" applyAlignment="1">
      <alignment vertical="top"/>
    </xf>
    <xf numFmtId="49" fontId="32" fillId="0" borderId="27" xfId="317" applyNumberFormat="1" applyFont="1" applyFill="1" applyBorder="1" applyAlignment="1">
      <alignment vertical="top" wrapText="1"/>
    </xf>
    <xf numFmtId="0" fontId="32" fillId="0" borderId="27" xfId="317" applyFont="1" applyFill="1" applyBorder="1" applyAlignment="1">
      <alignment vertical="top" wrapText="1"/>
    </xf>
    <xf numFmtId="0" fontId="32" fillId="0" borderId="16" xfId="317" applyFont="1" applyFill="1" applyBorder="1" applyAlignment="1">
      <alignment horizontal="center" vertical="top" wrapText="1"/>
    </xf>
    <xf numFmtId="0" fontId="32" fillId="0" borderId="33" xfId="0" applyFont="1" applyBorder="1" applyAlignment="1">
      <alignment vertical="top" wrapText="1"/>
    </xf>
    <xf numFmtId="0" fontId="22" fillId="0" borderId="33" xfId="0" applyNumberFormat="1" applyFont="1" applyFill="1" applyBorder="1" applyAlignment="1">
      <alignment horizontal="center" vertical="top" wrapText="1"/>
    </xf>
    <xf numFmtId="0" fontId="32" fillId="0" borderId="30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0" xfId="0" applyFont="1" applyBorder="1" applyAlignment="1">
      <alignment vertical="top" wrapText="1"/>
    </xf>
    <xf numFmtId="0" fontId="32" fillId="0" borderId="34" xfId="0" applyFont="1" applyBorder="1" applyAlignment="1">
      <alignment vertical="top" wrapText="1"/>
    </xf>
    <xf numFmtId="0" fontId="32" fillId="0" borderId="35" xfId="0" applyFont="1" applyBorder="1" applyAlignment="1">
      <alignment vertical="top" wrapText="1"/>
    </xf>
    <xf numFmtId="0" fontId="32" fillId="0" borderId="0" xfId="317" applyFont="1" applyAlignment="1">
      <alignment vertical="top"/>
    </xf>
    <xf numFmtId="0" fontId="32" fillId="0" borderId="0" xfId="317" applyFont="1" applyFill="1" applyAlignment="1">
      <alignment vertical="top"/>
    </xf>
    <xf numFmtId="0" fontId="32" fillId="0" borderId="30" xfId="317" applyFont="1" applyFill="1" applyBorder="1" applyAlignment="1">
      <alignment horizontal="center" vertical="top" wrapText="1"/>
    </xf>
    <xf numFmtId="0" fontId="32" fillId="0" borderId="30" xfId="317" applyFont="1" applyFill="1" applyBorder="1" applyAlignment="1">
      <alignment vertical="top" wrapText="1"/>
    </xf>
    <xf numFmtId="0" fontId="32" fillId="0" borderId="30" xfId="317" applyFont="1" applyFill="1" applyBorder="1" applyAlignment="1">
      <alignment vertical="top"/>
    </xf>
    <xf numFmtId="0" fontId="32" fillId="0" borderId="30" xfId="317" applyFont="1" applyFill="1" applyBorder="1" applyAlignment="1">
      <alignment horizontal="center" vertical="top"/>
    </xf>
    <xf numFmtId="0" fontId="32" fillId="0" borderId="0" xfId="317" applyFont="1" applyFill="1" applyAlignment="1">
      <alignment vertical="top" wrapText="1"/>
    </xf>
    <xf numFmtId="0" fontId="32" fillId="0" borderId="0" xfId="317" applyFont="1" applyAlignment="1">
      <alignment vertical="top"/>
    </xf>
    <xf numFmtId="0" fontId="22" fillId="0" borderId="11" xfId="0" applyNumberFormat="1" applyFont="1" applyFill="1" applyBorder="1" applyAlignment="1">
      <alignment horizontal="center" vertical="top" wrapText="1"/>
    </xf>
    <xf numFmtId="0" fontId="22" fillId="0" borderId="28" xfId="0" applyNumberFormat="1" applyFont="1" applyFill="1" applyBorder="1" applyAlignment="1">
      <alignment horizontal="center" vertical="top" wrapText="1"/>
    </xf>
    <xf numFmtId="0" fontId="32" fillId="0" borderId="27" xfId="317" applyFont="1" applyFill="1" applyBorder="1" applyAlignment="1">
      <alignment horizontal="center" vertical="top" wrapText="1"/>
    </xf>
    <xf numFmtId="49" fontId="32" fillId="0" borderId="0" xfId="317" applyNumberFormat="1" applyFont="1" applyAlignment="1">
      <alignment vertical="top"/>
    </xf>
    <xf numFmtId="0" fontId="32" fillId="27" borderId="10" xfId="0" applyFont="1" applyFill="1" applyBorder="1" applyAlignment="1">
      <alignment horizontal="center" vertical="top" wrapTex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vertical="top" wrapText="1"/>
    </xf>
    <xf numFmtId="0" fontId="32" fillId="27" borderId="12" xfId="244" applyFont="1" applyFill="1" applyBorder="1" applyAlignment="1" applyProtection="1">
      <alignment horizontal="center" vertical="top" wrapText="1"/>
    </xf>
    <xf numFmtId="0" fontId="32" fillId="27" borderId="17" xfId="244" applyFont="1" applyFill="1" applyBorder="1" applyAlignment="1" applyProtection="1">
      <alignment horizontal="center" vertical="top" wrapText="1"/>
    </xf>
    <xf numFmtId="0" fontId="32" fillId="27" borderId="13" xfId="244" applyFont="1" applyFill="1" applyBorder="1" applyAlignment="1" applyProtection="1">
      <alignment horizontal="center" vertical="top" wrapText="1"/>
    </xf>
    <xf numFmtId="0" fontId="32" fillId="27" borderId="10" xfId="0" applyFont="1" applyFill="1" applyBorder="1" applyAlignment="1">
      <alignment horizontal="justify" vertical="top" wrapText="1"/>
    </xf>
    <xf numFmtId="0" fontId="32" fillId="27" borderId="15" xfId="0" applyFont="1" applyFill="1" applyBorder="1" applyAlignment="1">
      <alignment horizontal="center" vertical="top" wrapText="1"/>
    </xf>
    <xf numFmtId="0" fontId="32" fillId="27" borderId="16" xfId="0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2" fillId="0" borderId="23" xfId="317" applyFont="1" applyBorder="1" applyAlignment="1">
      <alignment vertical="top" wrapText="1" shrinkToFit="1"/>
    </xf>
    <xf numFmtId="0" fontId="39" fillId="0" borderId="18" xfId="317" applyFont="1" applyBorder="1" applyAlignment="1">
      <alignment vertical="top" wrapText="1" shrinkToFit="1"/>
    </xf>
    <xf numFmtId="0" fontId="37" fillId="0" borderId="0" xfId="317" applyFont="1" applyAlignment="1">
      <alignment horizontal="center" vertical="top"/>
    </xf>
    <xf numFmtId="0" fontId="32" fillId="0" borderId="0" xfId="317" applyFont="1" applyAlignment="1">
      <alignment horizontal="center" vertical="top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32" fillId="0" borderId="0" xfId="317" applyFont="1" applyAlignment="1">
      <alignment vertical="top" wrapText="1"/>
    </xf>
    <xf numFmtId="0" fontId="22" fillId="0" borderId="0" xfId="317" applyFont="1" applyFill="1" applyAlignment="1">
      <alignment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vertical="top"/>
    </xf>
    <xf numFmtId="0" fontId="32" fillId="0" borderId="12" xfId="317" applyFont="1" applyBorder="1" applyAlignment="1">
      <alignment horizontal="center" vertical="top" wrapText="1"/>
    </xf>
    <xf numFmtId="0" fontId="32" fillId="0" borderId="17" xfId="317" applyFont="1" applyBorder="1" applyAlignment="1">
      <alignment horizontal="center" vertical="top"/>
    </xf>
    <xf numFmtId="0" fontId="32" fillId="0" borderId="13" xfId="317" applyFont="1" applyBorder="1" applyAlignment="1">
      <alignment horizontal="center" vertical="top"/>
    </xf>
    <xf numFmtId="0" fontId="22" fillId="0" borderId="12" xfId="317" applyFont="1" applyFill="1" applyBorder="1" applyAlignment="1">
      <alignment horizontal="center" vertical="top" wrapText="1"/>
    </xf>
    <xf numFmtId="0" fontId="22" fillId="0" borderId="13" xfId="317" applyFont="1" applyFill="1" applyBorder="1" applyAlignment="1">
      <alignment horizontal="center" vertical="top" wrapText="1"/>
    </xf>
    <xf numFmtId="0" fontId="22" fillId="0" borderId="15" xfId="317" applyFont="1" applyFill="1" applyBorder="1" applyAlignment="1">
      <alignment horizontal="center" vertical="top" wrapText="1"/>
    </xf>
    <xf numFmtId="0" fontId="22" fillId="0" borderId="16" xfId="317" applyFont="1" applyFill="1" applyBorder="1" applyAlignment="1">
      <alignment horizontal="center" vertical="top" wrapText="1"/>
    </xf>
    <xf numFmtId="0" fontId="22" fillId="0" borderId="10" xfId="317" applyFont="1" applyFill="1" applyBorder="1" applyAlignment="1">
      <alignment horizontal="center" vertical="top" wrapText="1"/>
    </xf>
    <xf numFmtId="0" fontId="22" fillId="27" borderId="0" xfId="317" applyFont="1" applyFill="1" applyAlignment="1">
      <alignment vertical="top"/>
    </xf>
    <xf numFmtId="0" fontId="22" fillId="27" borderId="0" xfId="317" applyFont="1" applyFill="1" applyBorder="1" applyAlignment="1">
      <alignment vertical="top"/>
    </xf>
    <xf numFmtId="0" fontId="22" fillId="0" borderId="10" xfId="317" applyFont="1" applyFill="1" applyBorder="1" applyAlignment="1">
      <alignment vertical="top"/>
    </xf>
    <xf numFmtId="0" fontId="32" fillId="0" borderId="10" xfId="317" applyFont="1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32" fillId="0" borderId="0" xfId="317" applyFont="1" applyFill="1" applyBorder="1" applyAlignment="1">
      <alignment vertical="top" wrapText="1"/>
    </xf>
    <xf numFmtId="0" fontId="32" fillId="0" borderId="0" xfId="317" applyFont="1" applyFill="1" applyBorder="1" applyAlignment="1">
      <alignment vertical="top"/>
    </xf>
    <xf numFmtId="0" fontId="39" fillId="27" borderId="0" xfId="317" applyFont="1" applyFill="1" applyAlignment="1">
      <alignment vertical="top" wrapText="1"/>
    </xf>
    <xf numFmtId="0" fontId="39" fillId="27" borderId="0" xfId="317" applyFont="1" applyFill="1" applyAlignment="1">
      <alignment vertical="top"/>
    </xf>
    <xf numFmtId="0" fontId="22" fillId="27" borderId="10" xfId="317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/>
    </xf>
    <xf numFmtId="0" fontId="22" fillId="0" borderId="17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/>
    </xf>
    <xf numFmtId="0" fontId="39" fillId="0" borderId="0" xfId="317" applyFont="1" applyAlignment="1">
      <alignment vertical="top" wrapText="1"/>
    </xf>
    <xf numFmtId="0" fontId="39" fillId="0" borderId="0" xfId="317" applyFont="1" applyAlignment="1">
      <alignment vertical="top"/>
    </xf>
    <xf numFmtId="0" fontId="32" fillId="0" borderId="0" xfId="317" applyFont="1" applyFill="1" applyAlignment="1">
      <alignment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11" xfId="317" applyFont="1" applyBorder="1" applyAlignment="1">
      <alignment horizontal="right" vertical="top"/>
    </xf>
    <xf numFmtId="49" fontId="32" fillId="0" borderId="12" xfId="317" applyNumberFormat="1" applyFont="1" applyBorder="1" applyAlignment="1">
      <alignment horizontal="center" vertical="top"/>
    </xf>
    <xf numFmtId="49" fontId="32" fillId="0" borderId="13" xfId="317" applyNumberFormat="1" applyFont="1" applyBorder="1" applyAlignment="1">
      <alignment horizontal="center" vertical="top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0" fontId="2" fillId="0" borderId="0" xfId="317" applyFont="1" applyAlignment="1">
      <alignment horizontal="right" vertical="center" wrapText="1"/>
    </xf>
    <xf numFmtId="0" fontId="32" fillId="0" borderId="0" xfId="317" applyFont="1" applyAlignment="1">
      <alignment horizontal="right" vertical="center" wrapText="1"/>
    </xf>
    <xf numFmtId="0" fontId="24" fillId="0" borderId="0" xfId="317" applyFont="1" applyFill="1" applyAlignment="1">
      <alignment horizontal="center" vertical="center"/>
    </xf>
    <xf numFmtId="0" fontId="25" fillId="0" borderId="0" xfId="317" applyFont="1" applyFill="1" applyAlignment="1">
      <alignment horizontal="center" vertical="center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25" fillId="0" borderId="0" xfId="317" applyFont="1" applyFill="1" applyAlignment="1">
      <alignment horizontal="center" vertical="center" wrapText="1"/>
    </xf>
    <xf numFmtId="0" fontId="32" fillId="0" borderId="19" xfId="317" applyFont="1" applyBorder="1" applyAlignment="1">
      <alignment horizontal="center" vertical="top"/>
    </xf>
    <xf numFmtId="0" fontId="32" fillId="0" borderId="20" xfId="317" applyFont="1" applyBorder="1" applyAlignment="1">
      <alignment horizontal="center" vertical="top"/>
    </xf>
    <xf numFmtId="49" fontId="32" fillId="0" borderId="21" xfId="317" applyNumberFormat="1" applyFont="1" applyBorder="1" applyAlignment="1">
      <alignment horizontal="center" vertical="top"/>
    </xf>
    <xf numFmtId="49" fontId="32" fillId="0" borderId="22" xfId="317" applyNumberFormat="1" applyFont="1" applyBorder="1" applyAlignment="1">
      <alignment horizontal="center" vertical="top"/>
    </xf>
    <xf numFmtId="0" fontId="22" fillId="0" borderId="0" xfId="317" applyFont="1" applyFill="1" applyAlignment="1">
      <alignment horizontal="right" vertical="center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2" fontId="38" fillId="0" borderId="0" xfId="317" applyNumberFormat="1" applyFont="1" applyBorder="1" applyAlignment="1">
      <alignment vertical="top" wrapText="1"/>
    </xf>
    <xf numFmtId="0" fontId="39" fillId="0" borderId="18" xfId="317" applyFont="1" applyBorder="1" applyAlignment="1">
      <alignment vertical="top" wrapText="1"/>
    </xf>
    <xf numFmtId="2" fontId="32" fillId="0" borderId="23" xfId="317" applyNumberFormat="1" applyFont="1" applyBorder="1" applyAlignment="1">
      <alignment vertical="top" wrapText="1"/>
    </xf>
    <xf numFmtId="0" fontId="32" fillId="0" borderId="0" xfId="317" applyFont="1" applyBorder="1" applyAlignment="1">
      <alignment horizontal="center" vertical="top"/>
    </xf>
    <xf numFmtId="2" fontId="40" fillId="0" borderId="23" xfId="317" applyNumberFormat="1" applyFont="1" applyBorder="1" applyAlignment="1">
      <alignment vertical="top" wrapText="1"/>
    </xf>
    <xf numFmtId="0" fontId="32" fillId="27" borderId="10" xfId="244" applyFont="1" applyFill="1" applyBorder="1" applyAlignment="1" applyProtection="1">
      <alignment horizontal="center" vertical="top" wrapText="1"/>
    </xf>
    <xf numFmtId="0" fontId="32" fillId="27" borderId="12" xfId="0" applyFont="1" applyFill="1" applyBorder="1" applyAlignment="1">
      <alignment horizontal="center" vertical="top" wrapText="1"/>
    </xf>
    <xf numFmtId="0" fontId="32" fillId="27" borderId="17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22" fillId="0" borderId="12" xfId="317" applyFont="1" applyFill="1" applyBorder="1" applyAlignment="1">
      <alignment horizontal="left" vertical="top" wrapText="1"/>
    </xf>
    <xf numFmtId="0" fontId="22" fillId="0" borderId="17" xfId="317" applyFont="1" applyFill="1" applyBorder="1" applyAlignment="1">
      <alignment horizontal="left" vertical="top" wrapText="1"/>
    </xf>
    <xf numFmtId="0" fontId="22" fillId="0" borderId="13" xfId="317" applyFont="1" applyFill="1" applyBorder="1" applyAlignment="1">
      <alignment horizontal="left" vertical="top" wrapText="1"/>
    </xf>
    <xf numFmtId="0" fontId="22" fillId="0" borderId="12" xfId="317" applyFont="1" applyFill="1" applyBorder="1" applyAlignment="1">
      <alignment horizontal="center" vertical="top"/>
    </xf>
    <xf numFmtId="0" fontId="22" fillId="0" borderId="17" xfId="317" applyFont="1" applyFill="1" applyBorder="1" applyAlignment="1">
      <alignment horizontal="center" vertical="top"/>
    </xf>
    <xf numFmtId="0" fontId="22" fillId="0" borderId="13" xfId="317" applyFont="1" applyFill="1" applyBorder="1" applyAlignment="1">
      <alignment horizontal="center" vertical="top"/>
    </xf>
    <xf numFmtId="0" fontId="32" fillId="0" borderId="30" xfId="0" applyFont="1" applyBorder="1" applyAlignment="1">
      <alignment horizontal="center" vertical="top" wrapText="1"/>
    </xf>
    <xf numFmtId="0" fontId="32" fillId="0" borderId="30" xfId="317" applyFont="1" applyFill="1" applyBorder="1" applyAlignment="1">
      <alignment horizontal="center" vertical="top" wrapText="1"/>
    </xf>
    <xf numFmtId="0" fontId="32" fillId="0" borderId="32" xfId="317" applyFont="1" applyFill="1" applyBorder="1" applyAlignment="1">
      <alignment horizontal="center" vertical="top" wrapText="1"/>
    </xf>
    <xf numFmtId="0" fontId="32" fillId="0" borderId="11" xfId="317" applyFont="1" applyFill="1" applyBorder="1" applyAlignment="1">
      <alignment horizontal="center" vertical="top" wrapText="1"/>
    </xf>
    <xf numFmtId="0" fontId="32" fillId="0" borderId="28" xfId="317" applyFont="1" applyFill="1" applyBorder="1" applyAlignment="1">
      <alignment horizontal="center" vertical="top" wrapText="1"/>
    </xf>
    <xf numFmtId="0" fontId="32" fillId="0" borderId="29" xfId="317" applyFont="1" applyFill="1" applyBorder="1" applyAlignment="1">
      <alignment horizontal="center" vertical="top" wrapText="1"/>
    </xf>
    <xf numFmtId="0" fontId="32" fillId="0" borderId="26" xfId="317" applyFont="1" applyFill="1" applyBorder="1" applyAlignment="1">
      <alignment horizontal="center" vertical="top" wrapText="1"/>
    </xf>
    <xf numFmtId="0" fontId="32" fillId="0" borderId="16" xfId="317" applyFont="1" applyFill="1" applyBorder="1" applyAlignment="1">
      <alignment horizontal="center" vertical="top" wrapText="1"/>
    </xf>
    <xf numFmtId="0" fontId="32" fillId="0" borderId="15" xfId="317" applyFont="1" applyFill="1" applyBorder="1" applyAlignment="1">
      <alignment horizontal="center" vertical="top" wrapText="1"/>
    </xf>
    <xf numFmtId="0" fontId="32" fillId="0" borderId="31" xfId="317" applyFont="1" applyFill="1" applyBorder="1" applyAlignment="1">
      <alignment horizontal="center" vertical="top" wrapText="1"/>
    </xf>
    <xf numFmtId="0" fontId="32" fillId="0" borderId="36" xfId="317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32" fillId="0" borderId="18" xfId="317" applyFont="1" applyBorder="1" applyAlignment="1">
      <alignment vertical="top" wrapText="1"/>
    </xf>
  </cellXfs>
  <cellStyles count="390">
    <cellStyle name="20% - Акцент1 10" xfId="1"/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1 8" xfId="8"/>
    <cellStyle name="20% - Акцент1 9" xfId="9"/>
    <cellStyle name="20% - Акцент2 10" xfId="10"/>
    <cellStyle name="20% - Акцент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17"/>
    <cellStyle name="20% - Акцент2 9" xfId="18"/>
    <cellStyle name="20% - Акцент3 10" xfId="19"/>
    <cellStyle name="20% - Акцент3 2" xfId="20"/>
    <cellStyle name="20% - Акцент3 3" xfId="21"/>
    <cellStyle name="20% - Акцент3 4" xfId="22"/>
    <cellStyle name="20% - Акцент3 5" xfId="23"/>
    <cellStyle name="20% - Акцент3 6" xfId="24"/>
    <cellStyle name="20% - Акцент3 7" xfId="25"/>
    <cellStyle name="20% - Акцент3 8" xfId="26"/>
    <cellStyle name="20% - Акцент3 9" xfId="27"/>
    <cellStyle name="20% - Акцент4 10" xfId="28"/>
    <cellStyle name="20% - Акцент4 2" xfId="29"/>
    <cellStyle name="20% - Акцент4 3" xfId="30"/>
    <cellStyle name="20% - Акцент4 4" xfId="31"/>
    <cellStyle name="20% - Акцент4 5" xfId="32"/>
    <cellStyle name="20% - Акцент4 6" xfId="33"/>
    <cellStyle name="20% - Акцент4 7" xfId="34"/>
    <cellStyle name="20% - Акцент4 8" xfId="35"/>
    <cellStyle name="20% - Акцент4 9" xfId="36"/>
    <cellStyle name="20% - Акцент5 10" xfId="37"/>
    <cellStyle name="20% - Акцент5 2" xfId="38"/>
    <cellStyle name="20% - Акцент5 3" xfId="39"/>
    <cellStyle name="20% - Акцент5 4" xfId="40"/>
    <cellStyle name="20% - Акцент5 5" xfId="41"/>
    <cellStyle name="20% - Акцент5 6" xfId="42"/>
    <cellStyle name="20% - Акцент5 7" xfId="43"/>
    <cellStyle name="20% - Акцент5 8" xfId="44"/>
    <cellStyle name="20% - Акцент5 9" xfId="45"/>
    <cellStyle name="20% - Акцент6 10" xfId="46"/>
    <cellStyle name="20% - Акцент6 2" xfId="47"/>
    <cellStyle name="20% - Акцент6 3" xfId="48"/>
    <cellStyle name="20% - Акцент6 4" xfId="49"/>
    <cellStyle name="20% - Акцент6 5" xfId="50"/>
    <cellStyle name="20% - Акцент6 6" xfId="51"/>
    <cellStyle name="20% - Акцент6 7" xfId="52"/>
    <cellStyle name="20% - Акцент6 8" xfId="53"/>
    <cellStyle name="20% - Акцент6 9" xfId="54"/>
    <cellStyle name="40% - Акцент1 10" xfId="55"/>
    <cellStyle name="40% - Акцент1 2" xfId="56"/>
    <cellStyle name="40% - Акцент1 3" xfId="57"/>
    <cellStyle name="40% - Акцент1 4" xfId="58"/>
    <cellStyle name="40% - Акцент1 5" xfId="59"/>
    <cellStyle name="40% - Акцент1 6" xfId="60"/>
    <cellStyle name="40% - Акцент1 7" xfId="61"/>
    <cellStyle name="40% - Акцент1 8" xfId="62"/>
    <cellStyle name="40% - Акцент1 9" xfId="63"/>
    <cellStyle name="40% - Акцент2 10" xfId="64"/>
    <cellStyle name="40% - Акцент2 2" xfId="65"/>
    <cellStyle name="40% - Акцент2 3" xfId="66"/>
    <cellStyle name="40% - Акцент2 4" xfId="67"/>
    <cellStyle name="40% - Акцент2 5" xfId="68"/>
    <cellStyle name="40% - Акцент2 6" xfId="69"/>
    <cellStyle name="40% - Акцент2 7" xfId="70"/>
    <cellStyle name="40% - Акцент2 8" xfId="71"/>
    <cellStyle name="40% - Акцент2 9" xfId="72"/>
    <cellStyle name="40% - Акцент3 10" xfId="73"/>
    <cellStyle name="40% - Акцент3 2" xfId="74"/>
    <cellStyle name="40% - Акцент3 3" xfId="75"/>
    <cellStyle name="40% - Акцент3 4" xfId="76"/>
    <cellStyle name="40% - Акцент3 5" xfId="77"/>
    <cellStyle name="40% - Акцент3 6" xfId="78"/>
    <cellStyle name="40% - Акцент3 7" xfId="79"/>
    <cellStyle name="40% - Акцент3 8" xfId="80"/>
    <cellStyle name="40% - Акцент3 9" xfId="81"/>
    <cellStyle name="40% - Акцент4 10" xfId="82"/>
    <cellStyle name="40% - Акцент4 2" xfId="83"/>
    <cellStyle name="40% - Акцент4 3" xfId="84"/>
    <cellStyle name="40% - Акцент4 4" xfId="85"/>
    <cellStyle name="40% - Акцент4 5" xfId="86"/>
    <cellStyle name="40% - Акцент4 6" xfId="87"/>
    <cellStyle name="40% - Акцент4 7" xfId="88"/>
    <cellStyle name="40% - Акцент4 8" xfId="89"/>
    <cellStyle name="40% - Акцент4 9" xfId="90"/>
    <cellStyle name="40% - Акцент5 10" xfId="91"/>
    <cellStyle name="40% - Акцент5 2" xfId="92"/>
    <cellStyle name="40% - Акцент5 3" xfId="93"/>
    <cellStyle name="40% - Акцент5 4" xfId="94"/>
    <cellStyle name="40% - Акцент5 5" xfId="95"/>
    <cellStyle name="40% - Акцент5 6" xfId="96"/>
    <cellStyle name="40% - Акцент5 7" xfId="97"/>
    <cellStyle name="40% - Акцент5 8" xfId="98"/>
    <cellStyle name="40% - Акцент5 9" xfId="99"/>
    <cellStyle name="40% - Акцент6 10" xfId="100"/>
    <cellStyle name="40% - Акцент6 2" xfId="101"/>
    <cellStyle name="40% - Акцент6 3" xfId="102"/>
    <cellStyle name="40% - Акцент6 4" xfId="103"/>
    <cellStyle name="40% - Акцент6 5" xfId="104"/>
    <cellStyle name="40% - Акцент6 6" xfId="105"/>
    <cellStyle name="40% - Акцент6 7" xfId="106"/>
    <cellStyle name="40% - Акцент6 8" xfId="107"/>
    <cellStyle name="40% - Акцент6 9" xfId="108"/>
    <cellStyle name="60% - Акцент1 10" xfId="109"/>
    <cellStyle name="60% - Акцент1 2" xfId="110"/>
    <cellStyle name="60% - Акцент1 3" xfId="111"/>
    <cellStyle name="60% - Акцент1 4" xfId="112"/>
    <cellStyle name="60% - Акцент1 5" xfId="113"/>
    <cellStyle name="60% - Акцент1 6" xfId="114"/>
    <cellStyle name="60% - Акцент1 7" xfId="115"/>
    <cellStyle name="60% - Акцент1 8" xfId="116"/>
    <cellStyle name="60% - Акцент1 9" xfId="117"/>
    <cellStyle name="60% - Акцент2 10" xfId="118"/>
    <cellStyle name="60% - Акцент2 2" xfId="119"/>
    <cellStyle name="60% - Акцент2 3" xfId="120"/>
    <cellStyle name="60% - Акцент2 4" xfId="121"/>
    <cellStyle name="60% - Акцент2 5" xfId="122"/>
    <cellStyle name="60% - Акцент2 6" xfId="123"/>
    <cellStyle name="60% - Акцент2 7" xfId="124"/>
    <cellStyle name="60% - Акцент2 8" xfId="125"/>
    <cellStyle name="60% - Акцент2 9" xfId="126"/>
    <cellStyle name="60% - Акцент3 10" xfId="127"/>
    <cellStyle name="60% - Акцент3 2" xfId="128"/>
    <cellStyle name="60% - Акцент3 3" xfId="129"/>
    <cellStyle name="60% - Акцент3 4" xfId="130"/>
    <cellStyle name="60% - Акцент3 5" xfId="131"/>
    <cellStyle name="60% - Акцент3 6" xfId="132"/>
    <cellStyle name="60% - Акцент3 7" xfId="133"/>
    <cellStyle name="60% - Акцент3 8" xfId="134"/>
    <cellStyle name="60% - Акцент3 9" xfId="135"/>
    <cellStyle name="60% - Акцент4 10" xfId="136"/>
    <cellStyle name="60% - Акцент4 2" xfId="137"/>
    <cellStyle name="60% - Акцент4 3" xfId="138"/>
    <cellStyle name="60% - Акцент4 4" xfId="139"/>
    <cellStyle name="60% - Акцент4 5" xfId="140"/>
    <cellStyle name="60% - Акцент4 6" xfId="141"/>
    <cellStyle name="60% - Акцент4 7" xfId="142"/>
    <cellStyle name="60% - Акцент4 8" xfId="143"/>
    <cellStyle name="60% - Акцент4 9" xfId="144"/>
    <cellStyle name="60% - Акцент5 10" xfId="145"/>
    <cellStyle name="60% - Акцент5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5 7" xfId="151"/>
    <cellStyle name="60% - Акцент5 8" xfId="152"/>
    <cellStyle name="60% - Акцент5 9" xfId="153"/>
    <cellStyle name="60% - Акцент6 10" xfId="154"/>
    <cellStyle name="60% - Акцент6 2" xfId="155"/>
    <cellStyle name="60% - Акцент6 3" xfId="156"/>
    <cellStyle name="60% - Акцент6 4" xfId="157"/>
    <cellStyle name="60% - Акцент6 5" xfId="158"/>
    <cellStyle name="60% - Акцент6 6" xfId="159"/>
    <cellStyle name="60% - Акцент6 7" xfId="160"/>
    <cellStyle name="60% - Акцент6 8" xfId="161"/>
    <cellStyle name="60% - Акцент6 9" xfId="162"/>
    <cellStyle name="Акцент1 10" xfId="163"/>
    <cellStyle name="Акцент1 2" xfId="164"/>
    <cellStyle name="Акцент1 3" xfId="165"/>
    <cellStyle name="Акцент1 4" xfId="166"/>
    <cellStyle name="Акцент1 5" xfId="167"/>
    <cellStyle name="Акцент1 6" xfId="168"/>
    <cellStyle name="Акцент1 7" xfId="169"/>
    <cellStyle name="Акцент1 8" xfId="170"/>
    <cellStyle name="Акцент1 9" xfId="171"/>
    <cellStyle name="Акцент2 10" xfId="172"/>
    <cellStyle name="Акцент2 2" xfId="173"/>
    <cellStyle name="Акцент2 3" xfId="174"/>
    <cellStyle name="Акцент2 4" xfId="175"/>
    <cellStyle name="Акцент2 5" xfId="176"/>
    <cellStyle name="Акцент2 6" xfId="177"/>
    <cellStyle name="Акцент2 7" xfId="178"/>
    <cellStyle name="Акцент2 8" xfId="179"/>
    <cellStyle name="Акцент2 9" xfId="180"/>
    <cellStyle name="Акцент3 10" xfId="181"/>
    <cellStyle name="Акцент3 2" xfId="182"/>
    <cellStyle name="Акцент3 3" xfId="183"/>
    <cellStyle name="Акцент3 4" xfId="184"/>
    <cellStyle name="Акцент3 5" xfId="185"/>
    <cellStyle name="Акцент3 6" xfId="186"/>
    <cellStyle name="Акцент3 7" xfId="187"/>
    <cellStyle name="Акцент3 8" xfId="188"/>
    <cellStyle name="Акцент3 9" xfId="189"/>
    <cellStyle name="Акцент4 10" xfId="190"/>
    <cellStyle name="Акцент4 2" xfId="191"/>
    <cellStyle name="Акцент4 3" xfId="192"/>
    <cellStyle name="Акцент4 4" xfId="193"/>
    <cellStyle name="Акцент4 5" xfId="194"/>
    <cellStyle name="Акцент4 6" xfId="195"/>
    <cellStyle name="Акцент4 7" xfId="196"/>
    <cellStyle name="Акцент4 8" xfId="197"/>
    <cellStyle name="Акцент4 9" xfId="198"/>
    <cellStyle name="Акцент5 10" xfId="199"/>
    <cellStyle name="Акцент5 2" xfId="200"/>
    <cellStyle name="Акцент5 3" xfId="201"/>
    <cellStyle name="Акцент5 4" xfId="202"/>
    <cellStyle name="Акцент5 5" xfId="203"/>
    <cellStyle name="Акцент5 6" xfId="204"/>
    <cellStyle name="Акцент5 7" xfId="205"/>
    <cellStyle name="Акцент5 8" xfId="206"/>
    <cellStyle name="Акцент5 9" xfId="207"/>
    <cellStyle name="Акцент6 10" xfId="208"/>
    <cellStyle name="Акцент6 2" xfId="209"/>
    <cellStyle name="Акцент6 3" xfId="210"/>
    <cellStyle name="Акцент6 4" xfId="211"/>
    <cellStyle name="Акцент6 5" xfId="212"/>
    <cellStyle name="Акцент6 6" xfId="213"/>
    <cellStyle name="Акцент6 7" xfId="214"/>
    <cellStyle name="Акцент6 8" xfId="215"/>
    <cellStyle name="Акцент6 9" xfId="216"/>
    <cellStyle name="Ввод  10" xfId="217"/>
    <cellStyle name="Ввод  2" xfId="218"/>
    <cellStyle name="Ввод  3" xfId="219"/>
    <cellStyle name="Ввод  4" xfId="220"/>
    <cellStyle name="Ввод  5" xfId="221"/>
    <cellStyle name="Ввод  6" xfId="222"/>
    <cellStyle name="Ввод  7" xfId="223"/>
    <cellStyle name="Ввод  8" xfId="224"/>
    <cellStyle name="Ввод  9" xfId="225"/>
    <cellStyle name="Вывод 10" xfId="226"/>
    <cellStyle name="Вывод 2" xfId="227"/>
    <cellStyle name="Вывод 3" xfId="228"/>
    <cellStyle name="Вывод 4" xfId="229"/>
    <cellStyle name="Вывод 5" xfId="230"/>
    <cellStyle name="Вывод 6" xfId="231"/>
    <cellStyle name="Вывод 7" xfId="232"/>
    <cellStyle name="Вывод 8" xfId="233"/>
    <cellStyle name="Вывод 9" xfId="234"/>
    <cellStyle name="Вычисление 10" xfId="235"/>
    <cellStyle name="Вычисление 2" xfId="236"/>
    <cellStyle name="Вычисление 3" xfId="237"/>
    <cellStyle name="Вычисление 4" xfId="238"/>
    <cellStyle name="Вычисление 5" xfId="239"/>
    <cellStyle name="Вычисление 6" xfId="240"/>
    <cellStyle name="Вычисление 7" xfId="241"/>
    <cellStyle name="Вычисление 8" xfId="242"/>
    <cellStyle name="Вычисление 9" xfId="243"/>
    <cellStyle name="Гиперссылка" xfId="244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317"/>
    <cellStyle name="Обычный 2 10" xfId="318"/>
    <cellStyle name="Обычный 2 11" xfId="319"/>
    <cellStyle name="Обычный 2 2" xfId="320"/>
    <cellStyle name="Обычный 2 2 2" xfId="321"/>
    <cellStyle name="Обычный 2 3" xfId="322"/>
    <cellStyle name="Обычный 2 4" xfId="323"/>
    <cellStyle name="Обычный 2 5" xfId="324"/>
    <cellStyle name="Обычный 2 6" xfId="325"/>
    <cellStyle name="Обычный 2 7" xfId="326"/>
    <cellStyle name="Обычный 2 8" xfId="327"/>
    <cellStyle name="Обычный 2 9" xfId="328"/>
    <cellStyle name="Обычный 3" xfId="329"/>
    <cellStyle name="Обычный 3 2" xfId="330"/>
    <cellStyle name="Обычный 3 3" xfId="331"/>
    <cellStyle name="Обычный 4" xfId="332"/>
    <cellStyle name="Обычный 5" xfId="333"/>
    <cellStyle name="Обычный 6" xfId="334"/>
    <cellStyle name="Обычный 9" xfId="335"/>
    <cellStyle name="Плохой 10" xfId="336"/>
    <cellStyle name="Плохой 2" xfId="337"/>
    <cellStyle name="Плохой 3" xfId="338"/>
    <cellStyle name="Плохой 4" xfId="339"/>
    <cellStyle name="Плохой 5" xfId="340"/>
    <cellStyle name="Плохой 6" xfId="341"/>
    <cellStyle name="Плохой 7" xfId="342"/>
    <cellStyle name="Плохой 8" xfId="343"/>
    <cellStyle name="Плохой 9" xfId="344"/>
    <cellStyle name="Пояснение 10" xfId="345"/>
    <cellStyle name="Пояснение 2" xfId="346"/>
    <cellStyle name="Пояснение 3" xfId="347"/>
    <cellStyle name="Пояснение 4" xfId="348"/>
    <cellStyle name="Пояснение 5" xfId="349"/>
    <cellStyle name="Пояснение 6" xfId="350"/>
    <cellStyle name="Пояснение 7" xfId="351"/>
    <cellStyle name="Пояснение 8" xfId="352"/>
    <cellStyle name="Пояснение 9" xfId="353"/>
    <cellStyle name="Примечание 10" xfId="354"/>
    <cellStyle name="Примечание 2" xfId="355"/>
    <cellStyle name="Примечание 3" xfId="356"/>
    <cellStyle name="Примечание 4" xfId="357"/>
    <cellStyle name="Примечание 5" xfId="358"/>
    <cellStyle name="Примечание 6" xfId="359"/>
    <cellStyle name="Примечание 7" xfId="360"/>
    <cellStyle name="Примечание 8" xfId="361"/>
    <cellStyle name="Примечание 9" xfId="362"/>
    <cellStyle name="Связанная ячейка 10" xfId="363"/>
    <cellStyle name="Связанная ячейка 2" xfId="364"/>
    <cellStyle name="Связанная ячейка 3" xfId="365"/>
    <cellStyle name="Связанная ячейка 4" xfId="366"/>
    <cellStyle name="Связанная ячейка 5" xfId="367"/>
    <cellStyle name="Связанная ячейка 6" xfId="368"/>
    <cellStyle name="Связанная ячейка 7" xfId="369"/>
    <cellStyle name="Связанная ячейка 8" xfId="370"/>
    <cellStyle name="Связанная ячейка 9" xfId="371"/>
    <cellStyle name="Текст предупреждения 10" xfId="372"/>
    <cellStyle name="Текст предупреждения 2" xfId="373"/>
    <cellStyle name="Текст предупреждения 3" xfId="374"/>
    <cellStyle name="Текст предупреждения 4" xfId="375"/>
    <cellStyle name="Текст предупреждения 5" xfId="376"/>
    <cellStyle name="Текст предупреждения 6" xfId="377"/>
    <cellStyle name="Текст предупреждения 7" xfId="378"/>
    <cellStyle name="Текст предупреждения 8" xfId="379"/>
    <cellStyle name="Текст предупреждения 9" xfId="380"/>
    <cellStyle name="Хороший 10" xfId="381"/>
    <cellStyle name="Хороший 2" xfId="382"/>
    <cellStyle name="Хороший 3" xfId="383"/>
    <cellStyle name="Хороший 4" xfId="384"/>
    <cellStyle name="Хороший 5" xfId="385"/>
    <cellStyle name="Хороший 6" xfId="386"/>
    <cellStyle name="Хороший 7" xfId="387"/>
    <cellStyle name="Хороший 8" xfId="388"/>
    <cellStyle name="Хороший 9" xfId="3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3:AE145"/>
  <sheetViews>
    <sheetView view="pageBreakPreview" zoomScale="75" zoomScaleSheetLayoutView="75" workbookViewId="0">
      <selection activeCell="A19" sqref="A19:O19"/>
    </sheetView>
  </sheetViews>
  <sheetFormatPr defaultRowHeight="18.75"/>
  <cols>
    <col min="1" max="1" width="36.710937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42578125" style="1" customWidth="1"/>
    <col min="14" max="15" width="13.71093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161</v>
      </c>
    </row>
    <row r="4" spans="1:18" s="27" customFormat="1">
      <c r="L4" s="27" t="s">
        <v>181</v>
      </c>
    </row>
    <row r="5" spans="1:18" s="27" customFormat="1" ht="35.25" customHeight="1">
      <c r="A5" s="189" t="s">
        <v>178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164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94" t="s">
        <v>1</v>
      </c>
      <c r="O8" s="195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81" t="s">
        <v>3</v>
      </c>
      <c r="L9" s="181"/>
      <c r="M9" s="182"/>
      <c r="N9" s="196" t="s">
        <v>4</v>
      </c>
      <c r="O9" s="197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85" t="s">
        <v>92</v>
      </c>
      <c r="L10" s="185"/>
      <c r="M10" s="186"/>
      <c r="N10" s="179" t="s">
        <v>182</v>
      </c>
      <c r="O10" s="18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85" t="s">
        <v>93</v>
      </c>
      <c r="L11" s="185"/>
      <c r="M11" s="186"/>
      <c r="N11" s="179" t="s">
        <v>165</v>
      </c>
      <c r="O11" s="18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81" t="s">
        <v>95</v>
      </c>
      <c r="L13" s="181"/>
      <c r="M13" s="182"/>
      <c r="N13" s="183" t="s">
        <v>170</v>
      </c>
      <c r="O13" s="18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81"/>
      <c r="L14" s="181"/>
      <c r="M14" s="182"/>
      <c r="N14" s="183"/>
      <c r="O14" s="18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51"/>
      <c r="Q17" s="51"/>
      <c r="R17" s="51"/>
    </row>
    <row r="18" spans="1:18" ht="108.75" customHeight="1">
      <c r="A18" s="187" t="s">
        <v>183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51"/>
      <c r="Q18" s="51"/>
      <c r="R18" s="51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 ht="206.2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204"/>
      <c r="O21" s="204"/>
      <c r="P21" s="6"/>
      <c r="Q21" s="6"/>
      <c r="R21" s="6"/>
    </row>
    <row r="22" spans="1:18" ht="18.75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6"/>
      <c r="Q22" s="6"/>
      <c r="R22" s="6"/>
    </row>
    <row r="23" spans="1:18" ht="23.25">
      <c r="A23" s="205" t="s">
        <v>87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6"/>
      <c r="Q24" s="6"/>
      <c r="R24" s="6"/>
    </row>
    <row r="25" spans="1:18" ht="18.75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6"/>
      <c r="Q25" s="6"/>
      <c r="R25" s="6"/>
    </row>
    <row r="26" spans="1:18" ht="18.75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6"/>
      <c r="Q26" s="6"/>
      <c r="R26" s="6"/>
    </row>
    <row r="27" spans="1:18" ht="18.75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1"/>
      <c r="L27" s="21"/>
      <c r="M27" s="22"/>
      <c r="N27" s="23"/>
      <c r="O27" s="23"/>
      <c r="P27" s="6"/>
      <c r="Q27" s="6"/>
      <c r="R27" s="6"/>
    </row>
    <row r="28" spans="1:18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6"/>
      <c r="Q28" s="6"/>
      <c r="R28" s="6"/>
    </row>
    <row r="29" spans="1:18" ht="42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116</v>
      </c>
      <c r="O29" s="7"/>
      <c r="P29" s="6"/>
      <c r="Q29" s="6"/>
      <c r="R29" s="6"/>
    </row>
    <row r="30" spans="1:18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77"/>
      <c r="N31" s="143"/>
      <c r="O31" s="7"/>
      <c r="P31" s="6"/>
      <c r="Q31" s="6"/>
      <c r="R31" s="6"/>
    </row>
    <row r="32" spans="1:18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6"/>
      <c r="N32" s="25"/>
      <c r="O32" s="6"/>
      <c r="P32" s="6"/>
      <c r="Q32" s="6"/>
      <c r="R32" s="6"/>
    </row>
    <row r="33" spans="1:18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6"/>
      <c r="L33" s="6"/>
      <c r="M33" s="6"/>
      <c r="N33" s="25"/>
      <c r="O33" s="6"/>
      <c r="P33" s="6"/>
      <c r="Q33" s="6"/>
      <c r="R33" s="6"/>
    </row>
    <row r="34" spans="1:18" ht="93.7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6"/>
      <c r="P34" s="6"/>
      <c r="Q34" s="6"/>
      <c r="R34" s="6"/>
    </row>
    <row r="35" spans="1:18" ht="59.25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166</v>
      </c>
      <c r="K35" s="134" t="s">
        <v>167</v>
      </c>
      <c r="L35" s="134" t="s">
        <v>168</v>
      </c>
      <c r="M35" s="173" t="s">
        <v>97</v>
      </c>
      <c r="N35" s="162" t="s">
        <v>98</v>
      </c>
      <c r="O35" s="6"/>
      <c r="P35" s="6"/>
      <c r="Q35" s="6"/>
      <c r="R35" s="6"/>
    </row>
    <row r="36" spans="1:18" ht="112.5">
      <c r="A36" s="135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35"/>
      <c r="H36" s="26" t="s">
        <v>21</v>
      </c>
      <c r="I36" s="26" t="s">
        <v>22</v>
      </c>
      <c r="J36" s="134"/>
      <c r="K36" s="134"/>
      <c r="L36" s="135"/>
      <c r="M36" s="173"/>
      <c r="N36" s="162"/>
      <c r="O36" s="6"/>
      <c r="P36" s="6"/>
      <c r="Q36" s="6"/>
      <c r="R36" s="6"/>
    </row>
    <row r="37" spans="1:18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"/>
      <c r="P37" s="6"/>
      <c r="Q37" s="6"/>
      <c r="R37" s="6"/>
    </row>
    <row r="38" spans="1:18" ht="37.5" hidden="1" customHeight="1">
      <c r="A38" s="216" t="s">
        <v>171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154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ht="56.25" hidden="1" customHeight="1">
      <c r="A39" s="216"/>
      <c r="B39" s="217"/>
      <c r="C39" s="217"/>
      <c r="D39" s="217"/>
      <c r="E39" s="219"/>
      <c r="F39" s="222"/>
      <c r="G39" s="102" t="s">
        <v>155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ht="75" hidden="1" customHeight="1">
      <c r="A40" s="216"/>
      <c r="B40" s="217"/>
      <c r="C40" s="217"/>
      <c r="D40" s="217"/>
      <c r="E40" s="220"/>
      <c r="F40" s="223"/>
      <c r="G40" s="102" t="s">
        <v>156</v>
      </c>
      <c r="H40" s="124" t="s">
        <v>169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ht="37.5" hidden="1">
      <c r="A41" s="216" t="s">
        <v>172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154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ht="56.25" hidden="1">
      <c r="A42" s="216"/>
      <c r="B42" s="217"/>
      <c r="C42" s="217"/>
      <c r="D42" s="217"/>
      <c r="E42" s="219"/>
      <c r="F42" s="222"/>
      <c r="G42" s="102" t="s">
        <v>155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ht="75" hidden="1">
      <c r="A43" s="216"/>
      <c r="B43" s="217"/>
      <c r="C43" s="217"/>
      <c r="D43" s="217"/>
      <c r="E43" s="220"/>
      <c r="F43" s="223"/>
      <c r="G43" s="102" t="s">
        <v>156</v>
      </c>
      <c r="H43" s="123" t="s">
        <v>169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ht="37.5" hidden="1">
      <c r="A44" s="216" t="s">
        <v>173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154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ht="56.25" hidden="1">
      <c r="A45" s="216"/>
      <c r="B45" s="217"/>
      <c r="C45" s="217"/>
      <c r="D45" s="217"/>
      <c r="E45" s="219"/>
      <c r="F45" s="222"/>
      <c r="G45" s="102" t="s">
        <v>155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ht="75" hidden="1">
      <c r="A46" s="216"/>
      <c r="B46" s="217"/>
      <c r="C46" s="217"/>
      <c r="D46" s="217"/>
      <c r="E46" s="220"/>
      <c r="F46" s="223"/>
      <c r="G46" s="102" t="s">
        <v>156</v>
      </c>
      <c r="H46" s="123" t="s">
        <v>169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ht="37.5" hidden="1">
      <c r="A47" s="216" t="s">
        <v>174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154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ht="56.25" hidden="1">
      <c r="A48" s="216"/>
      <c r="B48" s="217"/>
      <c r="C48" s="217"/>
      <c r="D48" s="217"/>
      <c r="E48" s="219"/>
      <c r="F48" s="222"/>
      <c r="G48" s="102" t="s">
        <v>155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9" ht="75" hidden="1">
      <c r="A49" s="216"/>
      <c r="B49" s="217"/>
      <c r="C49" s="217"/>
      <c r="D49" s="217"/>
      <c r="E49" s="220"/>
      <c r="F49" s="223"/>
      <c r="G49" s="102" t="s">
        <v>156</v>
      </c>
      <c r="H49" s="123" t="s">
        <v>169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9" ht="37.5">
      <c r="A50" s="216" t="s">
        <v>175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154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9" ht="56.25">
      <c r="A51" s="216"/>
      <c r="B51" s="217"/>
      <c r="C51" s="217"/>
      <c r="D51" s="217"/>
      <c r="E51" s="219"/>
      <c r="F51" s="222"/>
      <c r="G51" s="102" t="s">
        <v>155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9" ht="75">
      <c r="A52" s="216"/>
      <c r="B52" s="217"/>
      <c r="C52" s="217"/>
      <c r="D52" s="217"/>
      <c r="E52" s="220"/>
      <c r="F52" s="223"/>
      <c r="G52" s="102" t="s">
        <v>156</v>
      </c>
      <c r="H52" s="123" t="s">
        <v>169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9" ht="37.5" hidden="1">
      <c r="A53" s="216" t="s">
        <v>176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107"/>
      <c r="G53" s="102" t="s">
        <v>154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9" ht="56.25" hidden="1">
      <c r="A54" s="216"/>
      <c r="B54" s="217"/>
      <c r="C54" s="217"/>
      <c r="D54" s="217"/>
      <c r="E54" s="219"/>
      <c r="F54" s="109"/>
      <c r="G54" s="102" t="s">
        <v>155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9" ht="75" hidden="1">
      <c r="A55" s="216"/>
      <c r="B55" s="217"/>
      <c r="C55" s="217"/>
      <c r="D55" s="217"/>
      <c r="E55" s="220"/>
      <c r="F55" s="109"/>
      <c r="G55" s="102" t="s">
        <v>156</v>
      </c>
      <c r="H55" s="123" t="s">
        <v>169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9" ht="42" hidden="1" customHeight="1">
      <c r="A56" s="114" t="s">
        <v>115</v>
      </c>
      <c r="B56" s="115" t="s">
        <v>106</v>
      </c>
      <c r="C56" s="129" t="s">
        <v>142</v>
      </c>
      <c r="D56" s="113" t="s">
        <v>75</v>
      </c>
      <c r="E56" s="15" t="s">
        <v>28</v>
      </c>
      <c r="F56" s="131" t="s">
        <v>20</v>
      </c>
      <c r="G56" s="102" t="s">
        <v>154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"/>
      <c r="P56" s="6"/>
      <c r="Q56" s="6"/>
      <c r="R56" s="6"/>
    </row>
    <row r="57" spans="1:19" ht="63.75" hidden="1" customHeight="1">
      <c r="A57" s="110"/>
      <c r="B57" s="112"/>
      <c r="C57" s="129"/>
      <c r="D57" s="112"/>
      <c r="E57" s="112"/>
      <c r="F57" s="131"/>
      <c r="G57" s="102" t="s">
        <v>155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9" ht="75" hidden="1" customHeight="1">
      <c r="A58" s="110"/>
      <c r="B58" s="112"/>
      <c r="C58" s="130"/>
      <c r="D58" s="112"/>
      <c r="E58" s="112"/>
      <c r="F58" s="131"/>
      <c r="G58" s="102" t="s">
        <v>156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9" hidden="1">
      <c r="A59" s="96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"/>
      <c r="P59" s="6"/>
      <c r="Q59" s="6"/>
      <c r="R59" s="6"/>
    </row>
    <row r="60" spans="1:19" s="12" customFormat="1" hidden="1">
      <c r="A60" s="97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  <c r="S60" s="2"/>
    </row>
    <row r="61" spans="1:19" ht="18.75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6"/>
      <c r="Q61" s="6"/>
      <c r="R61" s="6"/>
    </row>
    <row r="62" spans="1:19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8"/>
      <c r="L62" s="8"/>
      <c r="M62" s="8"/>
      <c r="N62" s="8"/>
      <c r="O62" s="8"/>
      <c r="P62" s="6"/>
      <c r="Q62" s="6"/>
      <c r="R62" s="6"/>
    </row>
    <row r="63" spans="1:19" ht="114.7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6"/>
    </row>
    <row r="64" spans="1:19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166</v>
      </c>
      <c r="K64" s="134" t="s">
        <v>167</v>
      </c>
      <c r="L64" s="134" t="s">
        <v>168</v>
      </c>
      <c r="M64" s="134" t="s">
        <v>166</v>
      </c>
      <c r="N64" s="134" t="s">
        <v>167</v>
      </c>
      <c r="O64" s="134" t="s">
        <v>168</v>
      </c>
      <c r="P64" s="160" t="s">
        <v>97</v>
      </c>
      <c r="Q64" s="162" t="s">
        <v>98</v>
      </c>
      <c r="R64" s="6"/>
    </row>
    <row r="65" spans="1:21" ht="112.5">
      <c r="A65" s="166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66"/>
      <c r="H65" s="13" t="s">
        <v>26</v>
      </c>
      <c r="I65" s="13" t="s">
        <v>22</v>
      </c>
      <c r="J65" s="134"/>
      <c r="K65" s="134"/>
      <c r="L65" s="135"/>
      <c r="M65" s="134"/>
      <c r="N65" s="134"/>
      <c r="O65" s="135"/>
      <c r="P65" s="161"/>
      <c r="Q65" s="162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 hidden="1">
      <c r="A67" s="92" t="s">
        <v>171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15" t="s">
        <v>20</v>
      </c>
      <c r="K67" s="15" t="s">
        <v>20</v>
      </c>
      <c r="L67" s="15" t="s">
        <v>20</v>
      </c>
      <c r="M67" s="15" t="s">
        <v>20</v>
      </c>
      <c r="N67" s="15" t="s">
        <v>20</v>
      </c>
      <c r="O67" s="15" t="s">
        <v>20</v>
      </c>
      <c r="P67" s="49">
        <v>5</v>
      </c>
      <c r="Q67" s="50" t="e">
        <f>J67*0.05</f>
        <v>#VALUE!</v>
      </c>
      <c r="R67" s="6"/>
      <c r="S67" s="2"/>
    </row>
    <row r="68" spans="1:21" s="12" customFormat="1" ht="25.5" hidden="1" customHeight="1">
      <c r="A68" s="92" t="s">
        <v>172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15" t="s">
        <v>20</v>
      </c>
      <c r="K68" s="15" t="s">
        <v>20</v>
      </c>
      <c r="L68" s="15" t="s">
        <v>20</v>
      </c>
      <c r="M68" s="15" t="s">
        <v>20</v>
      </c>
      <c r="N68" s="15" t="s">
        <v>20</v>
      </c>
      <c r="O68" s="15" t="s">
        <v>20</v>
      </c>
      <c r="P68" s="49">
        <v>5</v>
      </c>
      <c r="Q68" s="50" t="e">
        <f>J68*0.05</f>
        <v>#VALUE!</v>
      </c>
      <c r="R68" s="6"/>
      <c r="S68" s="2"/>
    </row>
    <row r="69" spans="1:21" s="12" customFormat="1" ht="37.5" hidden="1">
      <c r="A69" s="92" t="s">
        <v>173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 t="s">
        <v>20</v>
      </c>
      <c r="K69" s="37" t="s">
        <v>20</v>
      </c>
      <c r="L69" s="37" t="s">
        <v>20</v>
      </c>
      <c r="M69" s="15" t="s">
        <v>20</v>
      </c>
      <c r="N69" s="15" t="s">
        <v>20</v>
      </c>
      <c r="O69" s="15" t="s">
        <v>20</v>
      </c>
      <c r="P69" s="49">
        <v>10</v>
      </c>
      <c r="Q69" s="50" t="e">
        <f>J69*0.1</f>
        <v>#VALUE!</v>
      </c>
      <c r="R69" s="6"/>
      <c r="S69" s="2"/>
    </row>
    <row r="70" spans="1:21" s="12" customFormat="1" ht="37.5" hidden="1">
      <c r="A70" s="92" t="s">
        <v>174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 t="s">
        <v>20</v>
      </c>
      <c r="K70" s="37" t="s">
        <v>20</v>
      </c>
      <c r="L70" s="37" t="s">
        <v>20</v>
      </c>
      <c r="M70" s="15" t="s">
        <v>20</v>
      </c>
      <c r="N70" s="15" t="s">
        <v>20</v>
      </c>
      <c r="O70" s="15" t="s">
        <v>20</v>
      </c>
      <c r="P70" s="49">
        <v>10</v>
      </c>
      <c r="Q70" s="50" t="e">
        <f>J70*0.1</f>
        <v>#VALUE!</v>
      </c>
      <c r="R70" s="6"/>
      <c r="S70" s="2"/>
    </row>
    <row r="71" spans="1:21" s="12" customFormat="1" ht="37.5">
      <c r="A71" s="92" t="s">
        <v>175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>
        <v>64648</v>
      </c>
      <c r="K71" s="37">
        <v>66420</v>
      </c>
      <c r="L71" s="37">
        <v>66420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>J71*0.1</f>
        <v>6464.8</v>
      </c>
      <c r="R71" s="6"/>
      <c r="S71" s="2"/>
    </row>
    <row r="72" spans="1:21" s="12" customFormat="1" ht="43.5" hidden="1" customHeight="1">
      <c r="A72" s="92" t="s">
        <v>176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 t="s">
        <v>20</v>
      </c>
      <c r="K72" s="37" t="s">
        <v>20</v>
      </c>
      <c r="L72" s="37" t="s">
        <v>20</v>
      </c>
      <c r="M72" s="15" t="s">
        <v>20</v>
      </c>
      <c r="N72" s="15" t="s">
        <v>20</v>
      </c>
      <c r="O72" s="15" t="s">
        <v>20</v>
      </c>
      <c r="P72" s="49">
        <v>10</v>
      </c>
      <c r="Q72" s="50" t="e">
        <f>J72*0.1</f>
        <v>#VALUE!</v>
      </c>
      <c r="R72" s="6"/>
      <c r="S72" s="2"/>
    </row>
    <row r="73" spans="1:21" s="12" customFormat="1" ht="56.25" hidden="1">
      <c r="A73" s="73" t="s">
        <v>115</v>
      </c>
      <c r="B73" s="53" t="s">
        <v>106</v>
      </c>
      <c r="C73" s="53" t="s">
        <v>142</v>
      </c>
      <c r="D73" s="15" t="s">
        <v>75</v>
      </c>
      <c r="E73" s="15" t="s">
        <v>28</v>
      </c>
      <c r="F73" s="15" t="s">
        <v>20</v>
      </c>
      <c r="G73" s="15" t="s">
        <v>109</v>
      </c>
      <c r="H73" s="15" t="s">
        <v>29</v>
      </c>
      <c r="I73" s="17" t="s">
        <v>105</v>
      </c>
      <c r="J73" s="37"/>
      <c r="K73" s="37">
        <v>0</v>
      </c>
      <c r="L73" s="37"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>J73*0.1</f>
        <v>0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64648</v>
      </c>
      <c r="K75" s="38">
        <f>SUM(K67:K74)</f>
        <v>66420</v>
      </c>
      <c r="L75" s="38">
        <f>SUM(L67:L74)</f>
        <v>66420</v>
      </c>
      <c r="M75" s="15"/>
      <c r="N75" s="15"/>
      <c r="O75" s="15"/>
      <c r="P75" s="49">
        <v>10</v>
      </c>
      <c r="Q75" s="50">
        <f>J75*0.1</f>
        <v>6464.8</v>
      </c>
      <c r="R75" s="2"/>
      <c r="S75" s="2"/>
      <c r="U75" s="2"/>
    </row>
    <row r="76" spans="1:21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6"/>
      <c r="Q76" s="6"/>
      <c r="R76" s="6"/>
    </row>
    <row r="77" spans="1:2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6"/>
      <c r="Q77" s="6"/>
      <c r="R77" s="6"/>
    </row>
    <row r="78" spans="1:2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53">
        <v>5</v>
      </c>
      <c r="F80" s="154"/>
      <c r="G80" s="154"/>
      <c r="H80" s="154"/>
      <c r="I80" s="154"/>
      <c r="J80" s="154"/>
      <c r="K80" s="154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7"/>
      <c r="M81" s="7"/>
      <c r="N81" s="7"/>
      <c r="O81" s="7"/>
      <c r="P81" s="6"/>
      <c r="Q81" s="6"/>
      <c r="R81" s="6"/>
    </row>
    <row r="82" spans="1:23" s="2" customFormat="1">
      <c r="A82" s="128" t="s">
        <v>37</v>
      </c>
      <c r="B82" s="128"/>
      <c r="C82" s="128"/>
      <c r="D82" s="128"/>
      <c r="E82" s="128"/>
      <c r="F82" s="128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145" t="s">
        <v>153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9"/>
      <c r="M85" s="19"/>
      <c r="N85" s="19"/>
      <c r="O85" s="19"/>
      <c r="P85" s="6"/>
      <c r="Q85" s="6"/>
      <c r="R85" s="6"/>
    </row>
    <row r="86" spans="1:23" s="2" customFormat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57.75" customHeight="1">
      <c r="A89" s="210" t="s">
        <v>144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57" customHeight="1">
      <c r="A90" s="210" t="s">
        <v>144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57.75" customHeight="1">
      <c r="A91" s="210" t="s">
        <v>144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39.75" customHeight="1">
      <c r="A92" s="210" t="s">
        <v>145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149" t="s">
        <v>160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118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119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120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121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122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123</v>
      </c>
      <c r="B101" s="133" t="s">
        <v>124</v>
      </c>
      <c r="C101" s="133"/>
      <c r="D101" s="133"/>
      <c r="E101" s="133" t="s">
        <v>125</v>
      </c>
      <c r="F101" s="133"/>
      <c r="G101" s="133" t="s">
        <v>126</v>
      </c>
      <c r="H101" s="133"/>
      <c r="I101" s="133"/>
      <c r="J101" s="133" t="s">
        <v>127</v>
      </c>
      <c r="K101" s="133"/>
      <c r="L101" s="133"/>
      <c r="M101" s="133" t="s">
        <v>128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129</v>
      </c>
      <c r="C102" s="140" t="s">
        <v>129</v>
      </c>
      <c r="D102" s="140" t="s">
        <v>129</v>
      </c>
      <c r="E102" s="140" t="s">
        <v>129</v>
      </c>
      <c r="F102" s="140" t="s">
        <v>129</v>
      </c>
      <c r="G102" s="133" t="s">
        <v>130</v>
      </c>
      <c r="H102" s="133" t="s">
        <v>131</v>
      </c>
      <c r="I102" s="133"/>
      <c r="J102" s="134" t="s">
        <v>166</v>
      </c>
      <c r="K102" s="134" t="s">
        <v>167</v>
      </c>
      <c r="L102" s="134" t="s">
        <v>168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132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133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123</v>
      </c>
      <c r="B109" s="133" t="s">
        <v>124</v>
      </c>
      <c r="C109" s="133"/>
      <c r="D109" s="133"/>
      <c r="E109" s="133" t="s">
        <v>125</v>
      </c>
      <c r="F109" s="133"/>
      <c r="G109" s="133" t="s">
        <v>134</v>
      </c>
      <c r="H109" s="133"/>
      <c r="I109" s="133"/>
      <c r="J109" s="207" t="s">
        <v>159</v>
      </c>
      <c r="K109" s="208"/>
      <c r="L109" s="209"/>
      <c r="M109" s="136" t="s">
        <v>135</v>
      </c>
      <c r="N109" s="137"/>
      <c r="O109" s="138"/>
      <c r="P109" s="206" t="s">
        <v>128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129</v>
      </c>
      <c r="C110" s="140" t="s">
        <v>129</v>
      </c>
      <c r="D110" s="140" t="s">
        <v>129</v>
      </c>
      <c r="E110" s="140" t="s">
        <v>129</v>
      </c>
      <c r="F110" s="140" t="s">
        <v>129</v>
      </c>
      <c r="G110" s="140" t="s">
        <v>130</v>
      </c>
      <c r="H110" s="206" t="s">
        <v>131</v>
      </c>
      <c r="I110" s="206"/>
      <c r="J110" s="134" t="s">
        <v>166</v>
      </c>
      <c r="K110" s="134" t="s">
        <v>167</v>
      </c>
      <c r="L110" s="134" t="s">
        <v>168</v>
      </c>
      <c r="M110" s="134" t="s">
        <v>166</v>
      </c>
      <c r="N110" s="134" t="s">
        <v>167</v>
      </c>
      <c r="O110" s="134" t="s">
        <v>168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132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47" t="s">
        <v>117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6"/>
      <c r="Q116" s="6"/>
      <c r="R116" s="6"/>
    </row>
    <row r="117" spans="1:31" s="2" customForma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6"/>
      <c r="Q117" s="6"/>
      <c r="R117" s="6"/>
    </row>
    <row r="118" spans="1:31" s="2" customFormat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7"/>
      <c r="N118" s="7"/>
      <c r="O118" s="7"/>
      <c r="P118" s="6"/>
      <c r="Q118" s="6"/>
      <c r="R118" s="6"/>
    </row>
    <row r="119" spans="1:31" s="2" customFormat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7"/>
      <c r="N119" s="7"/>
      <c r="O119" s="7"/>
      <c r="P119" s="6"/>
      <c r="Q119" s="6"/>
      <c r="R119" s="6"/>
    </row>
    <row r="120" spans="1:31" s="2" customFormat="1" ht="16.5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7"/>
      <c r="N120" s="7"/>
      <c r="O120" s="7"/>
      <c r="P120" s="6"/>
      <c r="Q120" s="6"/>
      <c r="R120" s="6"/>
    </row>
    <row r="121" spans="1:31" s="2" customFormat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7"/>
      <c r="N121" s="7"/>
      <c r="O121" s="7"/>
      <c r="P121" s="6"/>
      <c r="Q121" s="6"/>
      <c r="R121" s="6"/>
    </row>
    <row r="122" spans="1:31" s="2" customFormat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7"/>
      <c r="N122" s="7"/>
      <c r="O122" s="7"/>
      <c r="P122" s="6"/>
      <c r="Q122" s="6"/>
      <c r="R122" s="6"/>
    </row>
    <row r="123" spans="1:31" s="2" customFormat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7"/>
      <c r="N123" s="7"/>
      <c r="O123" s="7"/>
      <c r="P123" s="6"/>
      <c r="Q123" s="6"/>
      <c r="R123" s="6"/>
    </row>
    <row r="124" spans="1:31" s="2" customFormat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7"/>
      <c r="N124" s="7"/>
      <c r="O124" s="7"/>
      <c r="P124" s="6"/>
      <c r="Q124" s="6"/>
      <c r="R124" s="6"/>
    </row>
    <row r="125" spans="1:31" s="2" customForma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6"/>
      <c r="Q125" s="6"/>
      <c r="R125" s="6"/>
    </row>
    <row r="126" spans="1:31" s="27" customFormat="1" ht="60.75" customHeight="1">
      <c r="A126" s="152" t="s">
        <v>140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6"/>
      <c r="Q128" s="6"/>
      <c r="R128" s="6"/>
    </row>
    <row r="129" spans="1:18" s="2" customFormat="1">
      <c r="A129" s="13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7"/>
      <c r="N130" s="7"/>
      <c r="O130" s="7"/>
      <c r="P130" s="6"/>
      <c r="Q130" s="6"/>
      <c r="R130" s="6"/>
    </row>
    <row r="131" spans="1:18" s="2" customFormat="1" ht="40.5" customHeight="1">
      <c r="A131" s="13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7"/>
      <c r="N131" s="7"/>
      <c r="O131" s="7"/>
      <c r="P131" s="6"/>
      <c r="Q131" s="6"/>
      <c r="R131" s="6"/>
    </row>
    <row r="132" spans="1:18" s="2" customFormat="1" ht="42.75" customHeight="1">
      <c r="A132" s="18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7"/>
      <c r="N133" s="7"/>
      <c r="O133" s="7"/>
      <c r="P133" s="6"/>
      <c r="Q133" s="6"/>
      <c r="R133" s="6"/>
    </row>
    <row r="134" spans="1:18" s="2" customForma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6"/>
      <c r="Q134" s="6"/>
      <c r="R134" s="6"/>
    </row>
    <row r="135" spans="1:18" s="2" customForma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6"/>
      <c r="Q135" s="6"/>
      <c r="R135" s="6"/>
    </row>
    <row r="136" spans="1:18" s="2" customForma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6"/>
      <c r="Q136" s="6"/>
      <c r="R136" s="6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6"/>
      <c r="Q138" s="6"/>
      <c r="R138" s="6"/>
    </row>
    <row r="139" spans="1:18" s="2" customFormat="1" ht="62.25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6"/>
      <c r="Q139" s="6"/>
      <c r="R139" s="6"/>
    </row>
    <row r="140" spans="1:18" s="2" customForma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6"/>
      <c r="Q140" s="6"/>
      <c r="R140" s="6"/>
    </row>
    <row r="141" spans="1:18" s="2" customForma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157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158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29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verticalDpi="0" r:id="rId1"/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3:AE145"/>
  <sheetViews>
    <sheetView view="pageBreakPreview" topLeftCell="B61" zoomScale="80" zoomScaleSheetLayoutView="80" workbookViewId="0">
      <selection activeCell="A19" sqref="A19:O19"/>
    </sheetView>
  </sheetViews>
  <sheetFormatPr defaultRowHeight="18.75"/>
  <cols>
    <col min="1" max="1" width="35.7109375" style="1" customWidth="1"/>
    <col min="2" max="2" width="19.28515625" style="1" customWidth="1"/>
    <col min="3" max="3" width="14.57031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162</v>
      </c>
    </row>
    <row r="4" spans="1:18" s="27" customFormat="1">
      <c r="L4" s="27" t="s">
        <v>181</v>
      </c>
    </row>
    <row r="5" spans="1:18" s="27" customFormat="1" ht="35.25" customHeight="1">
      <c r="A5" s="189" t="s">
        <v>178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164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94" t="s">
        <v>1</v>
      </c>
      <c r="O8" s="195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81" t="s">
        <v>3</v>
      </c>
      <c r="L9" s="181"/>
      <c r="M9" s="182"/>
      <c r="N9" s="196" t="s">
        <v>4</v>
      </c>
      <c r="O9" s="197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85" t="s">
        <v>92</v>
      </c>
      <c r="L10" s="185"/>
      <c r="M10" s="186"/>
      <c r="N10" s="179" t="s">
        <v>182</v>
      </c>
      <c r="O10" s="18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85" t="s">
        <v>93</v>
      </c>
      <c r="L11" s="185"/>
      <c r="M11" s="186"/>
      <c r="N11" s="179" t="s">
        <v>165</v>
      </c>
      <c r="O11" s="18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81" t="s">
        <v>95</v>
      </c>
      <c r="L13" s="181"/>
      <c r="M13" s="182"/>
      <c r="N13" s="183" t="s">
        <v>170</v>
      </c>
      <c r="O13" s="18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81"/>
      <c r="L14" s="181"/>
      <c r="M14" s="182"/>
      <c r="N14" s="183"/>
      <c r="O14" s="18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51"/>
      <c r="Q17" s="51"/>
      <c r="R17" s="51"/>
    </row>
    <row r="18" spans="1:18" ht="108.75" customHeight="1">
      <c r="A18" s="187" t="s">
        <v>183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51"/>
      <c r="Q18" s="51"/>
      <c r="R18" s="51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 ht="206.2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204"/>
      <c r="O21" s="204"/>
      <c r="P21" s="6"/>
      <c r="Q21" s="6"/>
      <c r="R21" s="6"/>
    </row>
    <row r="22" spans="1:18" ht="18.75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6"/>
      <c r="Q22" s="6"/>
      <c r="R22" s="6"/>
    </row>
    <row r="23" spans="1:18" ht="23.25">
      <c r="A23" s="205" t="s">
        <v>82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6"/>
      <c r="Q24" s="6"/>
      <c r="R24" s="6"/>
    </row>
    <row r="25" spans="1:18" ht="18.75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6"/>
      <c r="Q25" s="6"/>
      <c r="R25" s="6"/>
    </row>
    <row r="26" spans="1:18" ht="18.75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6"/>
      <c r="Q26" s="6"/>
      <c r="R26" s="6"/>
    </row>
    <row r="27" spans="1:18" ht="18.75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1"/>
      <c r="L27" s="21"/>
      <c r="M27" s="22"/>
      <c r="N27" s="23"/>
      <c r="O27" s="23"/>
      <c r="P27" s="6"/>
      <c r="Q27" s="6"/>
      <c r="R27" s="6"/>
    </row>
    <row r="28" spans="1:18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6"/>
      <c r="Q28" s="6"/>
      <c r="R28" s="6"/>
    </row>
    <row r="29" spans="1:18" ht="42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116</v>
      </c>
      <c r="O29" s="7"/>
      <c r="P29" s="6"/>
      <c r="Q29" s="6"/>
      <c r="R29" s="6"/>
    </row>
    <row r="30" spans="1:18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77"/>
      <c r="N31" s="143"/>
      <c r="O31" s="7"/>
      <c r="P31" s="6"/>
      <c r="Q31" s="6"/>
      <c r="R31" s="6"/>
    </row>
    <row r="32" spans="1:18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6"/>
      <c r="N32" s="25"/>
      <c r="O32" s="6"/>
      <c r="P32" s="6"/>
      <c r="Q32" s="6"/>
      <c r="R32" s="6"/>
    </row>
    <row r="33" spans="1:18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6"/>
      <c r="L33" s="6"/>
      <c r="M33" s="6"/>
      <c r="N33" s="25"/>
      <c r="O33" s="6"/>
      <c r="P33" s="6"/>
      <c r="Q33" s="6"/>
      <c r="R33" s="6"/>
    </row>
    <row r="34" spans="1:18" ht="93.7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6"/>
      <c r="P34" s="6"/>
      <c r="Q34" s="6"/>
      <c r="R34" s="6"/>
    </row>
    <row r="35" spans="1:18" ht="59.25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166</v>
      </c>
      <c r="K35" s="134" t="s">
        <v>167</v>
      </c>
      <c r="L35" s="134" t="s">
        <v>168</v>
      </c>
      <c r="M35" s="173" t="s">
        <v>97</v>
      </c>
      <c r="N35" s="162" t="s">
        <v>98</v>
      </c>
      <c r="O35" s="6"/>
      <c r="P35" s="6"/>
      <c r="Q35" s="6"/>
      <c r="R35" s="6"/>
    </row>
    <row r="36" spans="1:18" ht="112.5">
      <c r="A36" s="135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35"/>
      <c r="H36" s="26" t="s">
        <v>21</v>
      </c>
      <c r="I36" s="26" t="s">
        <v>22</v>
      </c>
      <c r="J36" s="134"/>
      <c r="K36" s="134"/>
      <c r="L36" s="135"/>
      <c r="M36" s="173"/>
      <c r="N36" s="162"/>
      <c r="O36" s="6"/>
      <c r="P36" s="6"/>
      <c r="Q36" s="6"/>
      <c r="R36" s="6"/>
    </row>
    <row r="37" spans="1:18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"/>
      <c r="P37" s="6"/>
      <c r="Q37" s="6"/>
      <c r="R37" s="6"/>
    </row>
    <row r="38" spans="1:18" ht="37.5" hidden="1">
      <c r="A38" s="216" t="s">
        <v>171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154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ht="56.25" hidden="1">
      <c r="A39" s="216"/>
      <c r="B39" s="217"/>
      <c r="C39" s="217"/>
      <c r="D39" s="217"/>
      <c r="E39" s="219"/>
      <c r="F39" s="222"/>
      <c r="G39" s="102" t="s">
        <v>155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ht="75" hidden="1">
      <c r="A40" s="216"/>
      <c r="B40" s="217"/>
      <c r="C40" s="217"/>
      <c r="D40" s="217"/>
      <c r="E40" s="220"/>
      <c r="F40" s="223"/>
      <c r="G40" s="102" t="s">
        <v>156</v>
      </c>
      <c r="H40" s="124" t="s">
        <v>169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ht="37.5">
      <c r="A41" s="216" t="s">
        <v>172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154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ht="56.25">
      <c r="A42" s="216"/>
      <c r="B42" s="217"/>
      <c r="C42" s="217"/>
      <c r="D42" s="217"/>
      <c r="E42" s="219"/>
      <c r="F42" s="222"/>
      <c r="G42" s="102" t="s">
        <v>155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ht="75">
      <c r="A43" s="216"/>
      <c r="B43" s="217"/>
      <c r="C43" s="217"/>
      <c r="D43" s="217"/>
      <c r="E43" s="220"/>
      <c r="F43" s="223"/>
      <c r="G43" s="102" t="s">
        <v>156</v>
      </c>
      <c r="H43" s="123" t="s">
        <v>169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ht="37.5" hidden="1">
      <c r="A44" s="216" t="s">
        <v>173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154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ht="56.25" hidden="1">
      <c r="A45" s="216"/>
      <c r="B45" s="217"/>
      <c r="C45" s="217"/>
      <c r="D45" s="217"/>
      <c r="E45" s="219"/>
      <c r="F45" s="222"/>
      <c r="G45" s="102" t="s">
        <v>155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ht="75" hidden="1">
      <c r="A46" s="216"/>
      <c r="B46" s="217"/>
      <c r="C46" s="217"/>
      <c r="D46" s="217"/>
      <c r="E46" s="220"/>
      <c r="F46" s="223"/>
      <c r="G46" s="102" t="s">
        <v>156</v>
      </c>
      <c r="H46" s="123" t="s">
        <v>169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ht="37.5" hidden="1">
      <c r="A47" s="216" t="s">
        <v>174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154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ht="56.25" hidden="1">
      <c r="A48" s="216"/>
      <c r="B48" s="217"/>
      <c r="C48" s="217"/>
      <c r="D48" s="217"/>
      <c r="E48" s="219"/>
      <c r="F48" s="222"/>
      <c r="G48" s="102" t="s">
        <v>155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9" ht="75" hidden="1">
      <c r="A49" s="216"/>
      <c r="B49" s="217"/>
      <c r="C49" s="217"/>
      <c r="D49" s="217"/>
      <c r="E49" s="220"/>
      <c r="F49" s="223"/>
      <c r="G49" s="102" t="s">
        <v>156</v>
      </c>
      <c r="H49" s="123" t="s">
        <v>169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9" ht="37.5" hidden="1">
      <c r="A50" s="216" t="s">
        <v>175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154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9" ht="56.25" hidden="1">
      <c r="A51" s="216"/>
      <c r="B51" s="217"/>
      <c r="C51" s="217"/>
      <c r="D51" s="217"/>
      <c r="E51" s="219"/>
      <c r="F51" s="222"/>
      <c r="G51" s="102" t="s">
        <v>155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9" ht="75" hidden="1">
      <c r="A52" s="216"/>
      <c r="B52" s="217"/>
      <c r="C52" s="217"/>
      <c r="D52" s="217"/>
      <c r="E52" s="220"/>
      <c r="F52" s="223"/>
      <c r="G52" s="102" t="s">
        <v>156</v>
      </c>
      <c r="H52" s="123" t="s">
        <v>169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9" ht="37.5" hidden="1">
      <c r="A53" s="216" t="s">
        <v>176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109"/>
      <c r="G53" s="102" t="s">
        <v>154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9" ht="56.25" hidden="1">
      <c r="A54" s="216"/>
      <c r="B54" s="217"/>
      <c r="C54" s="217"/>
      <c r="D54" s="217"/>
      <c r="E54" s="219"/>
      <c r="F54" s="109"/>
      <c r="G54" s="102" t="s">
        <v>155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9" ht="75" hidden="1">
      <c r="A55" s="216"/>
      <c r="B55" s="217"/>
      <c r="C55" s="217"/>
      <c r="D55" s="217"/>
      <c r="E55" s="220"/>
      <c r="F55" s="109"/>
      <c r="G55" s="102" t="s">
        <v>156</v>
      </c>
      <c r="H55" s="123" t="s">
        <v>169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9" ht="42" hidden="1" customHeight="1">
      <c r="A56" s="114" t="s">
        <v>115</v>
      </c>
      <c r="B56" s="115" t="s">
        <v>106</v>
      </c>
      <c r="C56" s="129" t="s">
        <v>142</v>
      </c>
      <c r="D56" s="113" t="s">
        <v>75</v>
      </c>
      <c r="E56" s="15" t="s">
        <v>28</v>
      </c>
      <c r="F56" s="131" t="s">
        <v>20</v>
      </c>
      <c r="G56" s="102" t="s">
        <v>154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"/>
      <c r="P56" s="6"/>
      <c r="Q56" s="6"/>
      <c r="R56" s="6"/>
    </row>
    <row r="57" spans="1:19" ht="63.75" hidden="1" customHeight="1">
      <c r="A57" s="110"/>
      <c r="B57" s="112"/>
      <c r="C57" s="129"/>
      <c r="D57" s="112"/>
      <c r="E57" s="112"/>
      <c r="F57" s="131"/>
      <c r="G57" s="102" t="s">
        <v>155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9" ht="75" hidden="1" customHeight="1">
      <c r="A58" s="110"/>
      <c r="B58" s="112"/>
      <c r="C58" s="130"/>
      <c r="D58" s="112"/>
      <c r="E58" s="112"/>
      <c r="F58" s="131"/>
      <c r="G58" s="102" t="s">
        <v>156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9" hidden="1">
      <c r="A59" s="96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"/>
      <c r="P59" s="6"/>
      <c r="Q59" s="6"/>
      <c r="R59" s="6"/>
    </row>
    <row r="60" spans="1:19" s="12" customFormat="1" hidden="1">
      <c r="A60" s="97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  <c r="S60" s="2"/>
    </row>
    <row r="61" spans="1:19" ht="18.75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6"/>
      <c r="Q61" s="6"/>
      <c r="R61" s="6"/>
    </row>
    <row r="62" spans="1:19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8"/>
      <c r="L62" s="8"/>
      <c r="M62" s="8"/>
      <c r="N62" s="8"/>
      <c r="O62" s="8"/>
      <c r="P62" s="6"/>
      <c r="Q62" s="6"/>
      <c r="R62" s="6"/>
    </row>
    <row r="63" spans="1:19" ht="114.7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6"/>
    </row>
    <row r="64" spans="1:19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166</v>
      </c>
      <c r="K64" s="134" t="s">
        <v>167</v>
      </c>
      <c r="L64" s="134" t="s">
        <v>168</v>
      </c>
      <c r="M64" s="134" t="s">
        <v>166</v>
      </c>
      <c r="N64" s="134" t="s">
        <v>167</v>
      </c>
      <c r="O64" s="134" t="s">
        <v>168</v>
      </c>
      <c r="P64" s="160" t="s">
        <v>97</v>
      </c>
      <c r="Q64" s="162" t="s">
        <v>98</v>
      </c>
      <c r="R64" s="6"/>
    </row>
    <row r="65" spans="1:21" ht="112.5">
      <c r="A65" s="166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66"/>
      <c r="H65" s="13" t="s">
        <v>26</v>
      </c>
      <c r="I65" s="13" t="s">
        <v>22</v>
      </c>
      <c r="J65" s="134"/>
      <c r="K65" s="134"/>
      <c r="L65" s="135"/>
      <c r="M65" s="134"/>
      <c r="N65" s="134"/>
      <c r="O65" s="135"/>
      <c r="P65" s="161"/>
      <c r="Q65" s="162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 hidden="1">
      <c r="A67" s="92" t="s">
        <v>171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15" t="s">
        <v>20</v>
      </c>
      <c r="K67" s="15" t="s">
        <v>20</v>
      </c>
      <c r="L67" s="15" t="s">
        <v>20</v>
      </c>
      <c r="M67" s="15" t="s">
        <v>20</v>
      </c>
      <c r="N67" s="15" t="s">
        <v>20</v>
      </c>
      <c r="O67" s="15" t="s">
        <v>20</v>
      </c>
      <c r="P67" s="49">
        <v>5</v>
      </c>
      <c r="Q67" s="50" t="e">
        <f>J67*0.05</f>
        <v>#VALUE!</v>
      </c>
      <c r="R67" s="6"/>
      <c r="S67" s="2"/>
    </row>
    <row r="68" spans="1:21" s="12" customFormat="1" ht="25.5" customHeight="1">
      <c r="A68" s="92" t="s">
        <v>172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37">
        <v>109328</v>
      </c>
      <c r="K68" s="37">
        <v>101304</v>
      </c>
      <c r="L68" s="37">
        <v>101304</v>
      </c>
      <c r="M68" s="15" t="s">
        <v>20</v>
      </c>
      <c r="N68" s="15" t="s">
        <v>20</v>
      </c>
      <c r="O68" s="15" t="s">
        <v>20</v>
      </c>
      <c r="P68" s="49">
        <v>10</v>
      </c>
      <c r="Q68" s="50">
        <f t="shared" ref="Q68:Q73" si="0">J68*0.1</f>
        <v>10932.800000000001</v>
      </c>
      <c r="R68" s="6"/>
      <c r="S68" s="2"/>
    </row>
    <row r="69" spans="1:21" s="12" customFormat="1" ht="37.5" hidden="1">
      <c r="A69" s="92" t="s">
        <v>173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 t="s">
        <v>20</v>
      </c>
      <c r="K69" s="37" t="s">
        <v>20</v>
      </c>
      <c r="L69" s="37" t="s">
        <v>20</v>
      </c>
      <c r="M69" s="15" t="s">
        <v>20</v>
      </c>
      <c r="N69" s="15" t="s">
        <v>20</v>
      </c>
      <c r="O69" s="15" t="s">
        <v>20</v>
      </c>
      <c r="P69" s="49">
        <v>10</v>
      </c>
      <c r="Q69" s="50" t="e">
        <f t="shared" si="0"/>
        <v>#VALUE!</v>
      </c>
      <c r="R69" s="6"/>
      <c r="S69" s="2"/>
    </row>
    <row r="70" spans="1:21" s="12" customFormat="1" ht="37.5" hidden="1">
      <c r="A70" s="92" t="s">
        <v>174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 t="s">
        <v>20</v>
      </c>
      <c r="K70" s="37" t="s">
        <v>20</v>
      </c>
      <c r="L70" s="37" t="s">
        <v>20</v>
      </c>
      <c r="M70" s="15" t="s">
        <v>20</v>
      </c>
      <c r="N70" s="15" t="s">
        <v>20</v>
      </c>
      <c r="O70" s="15" t="s">
        <v>20</v>
      </c>
      <c r="P70" s="49">
        <v>10</v>
      </c>
      <c r="Q70" s="50" t="e">
        <f t="shared" si="0"/>
        <v>#VALUE!</v>
      </c>
      <c r="R70" s="6"/>
      <c r="S70" s="2"/>
    </row>
    <row r="71" spans="1:21" s="12" customFormat="1" ht="37.5" hidden="1">
      <c r="A71" s="92" t="s">
        <v>175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 t="s">
        <v>20</v>
      </c>
      <c r="K71" s="37" t="s">
        <v>20</v>
      </c>
      <c r="L71" s="37" t="s">
        <v>20</v>
      </c>
      <c r="M71" s="15" t="s">
        <v>20</v>
      </c>
      <c r="N71" s="15" t="s">
        <v>20</v>
      </c>
      <c r="O71" s="15" t="s">
        <v>20</v>
      </c>
      <c r="P71" s="49">
        <v>10</v>
      </c>
      <c r="Q71" s="50" t="e">
        <f t="shared" si="0"/>
        <v>#VALUE!</v>
      </c>
      <c r="R71" s="6"/>
      <c r="S71" s="2"/>
    </row>
    <row r="72" spans="1:21" s="12" customFormat="1" ht="43.5" hidden="1" customHeight="1">
      <c r="A72" s="92" t="s">
        <v>176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 t="s">
        <v>20</v>
      </c>
      <c r="K72" s="37" t="s">
        <v>20</v>
      </c>
      <c r="L72" s="37" t="s">
        <v>20</v>
      </c>
      <c r="M72" s="15" t="s">
        <v>20</v>
      </c>
      <c r="N72" s="15" t="s">
        <v>20</v>
      </c>
      <c r="O72" s="15" t="s">
        <v>20</v>
      </c>
      <c r="P72" s="49">
        <v>10</v>
      </c>
      <c r="Q72" s="50" t="e">
        <f t="shared" si="0"/>
        <v>#VALUE!</v>
      </c>
      <c r="R72" s="6"/>
      <c r="S72" s="2"/>
    </row>
    <row r="73" spans="1:21" s="12" customFormat="1" ht="75" hidden="1">
      <c r="A73" s="73" t="s">
        <v>115</v>
      </c>
      <c r="B73" s="53" t="s">
        <v>106</v>
      </c>
      <c r="C73" s="53" t="s">
        <v>142</v>
      </c>
      <c r="D73" s="15" t="s">
        <v>75</v>
      </c>
      <c r="E73" s="15" t="s">
        <v>28</v>
      </c>
      <c r="F73" s="15" t="s">
        <v>20</v>
      </c>
      <c r="G73" s="15" t="s">
        <v>109</v>
      </c>
      <c r="H73" s="15" t="s">
        <v>29</v>
      </c>
      <c r="I73" s="17" t="s">
        <v>105</v>
      </c>
      <c r="J73" s="37"/>
      <c r="K73" s="37">
        <v>0</v>
      </c>
      <c r="L73" s="37"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si="0"/>
        <v>0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109328</v>
      </c>
      <c r="K75" s="38">
        <f>SUM(K67:K74)</f>
        <v>101304</v>
      </c>
      <c r="L75" s="38">
        <f>SUM(L67:L74)</f>
        <v>101304</v>
      </c>
      <c r="M75" s="15"/>
      <c r="N75" s="15"/>
      <c r="O75" s="15"/>
      <c r="P75" s="49">
        <v>10</v>
      </c>
      <c r="Q75" s="50">
        <f>J75*0.1</f>
        <v>10932.800000000001</v>
      </c>
      <c r="R75" s="2"/>
      <c r="S75" s="2"/>
      <c r="U75" s="2"/>
    </row>
    <row r="76" spans="1:21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6"/>
      <c r="Q76" s="6"/>
      <c r="R76" s="6"/>
    </row>
    <row r="77" spans="1:2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6"/>
      <c r="Q77" s="6"/>
      <c r="R77" s="6"/>
    </row>
    <row r="78" spans="1:2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53">
        <v>5</v>
      </c>
      <c r="F80" s="154"/>
      <c r="G80" s="154"/>
      <c r="H80" s="154"/>
      <c r="I80" s="154"/>
      <c r="J80" s="154"/>
      <c r="K80" s="154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7"/>
      <c r="M81" s="7"/>
      <c r="N81" s="7"/>
      <c r="O81" s="7"/>
      <c r="P81" s="6"/>
      <c r="Q81" s="6"/>
      <c r="R81" s="6"/>
    </row>
    <row r="82" spans="1:23" s="2" customFormat="1">
      <c r="A82" s="128" t="s">
        <v>37</v>
      </c>
      <c r="B82" s="128"/>
      <c r="C82" s="128"/>
      <c r="D82" s="128"/>
      <c r="E82" s="128"/>
      <c r="F82" s="128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145" t="s">
        <v>153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9"/>
      <c r="M85" s="19"/>
      <c r="N85" s="19"/>
      <c r="O85" s="19"/>
      <c r="P85" s="6"/>
      <c r="Q85" s="6"/>
      <c r="R85" s="6"/>
    </row>
    <row r="86" spans="1:23" s="2" customFormat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57.75" customHeight="1">
      <c r="A89" s="210" t="s">
        <v>146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63.75" customHeight="1">
      <c r="A90" s="210" t="s">
        <v>146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57.75" customHeight="1">
      <c r="A91" s="210" t="s">
        <v>146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57.75" customHeight="1">
      <c r="A92" s="210" t="s">
        <v>147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149" t="s">
        <v>160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118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119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120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121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122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123</v>
      </c>
      <c r="B101" s="133" t="s">
        <v>124</v>
      </c>
      <c r="C101" s="133"/>
      <c r="D101" s="133"/>
      <c r="E101" s="133" t="s">
        <v>125</v>
      </c>
      <c r="F101" s="133"/>
      <c r="G101" s="133" t="s">
        <v>126</v>
      </c>
      <c r="H101" s="133"/>
      <c r="I101" s="133"/>
      <c r="J101" s="133" t="s">
        <v>127</v>
      </c>
      <c r="K101" s="133"/>
      <c r="L101" s="133"/>
      <c r="M101" s="133" t="s">
        <v>128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129</v>
      </c>
      <c r="C102" s="140" t="s">
        <v>129</v>
      </c>
      <c r="D102" s="140" t="s">
        <v>129</v>
      </c>
      <c r="E102" s="140" t="s">
        <v>129</v>
      </c>
      <c r="F102" s="140" t="s">
        <v>129</v>
      </c>
      <c r="G102" s="133" t="s">
        <v>130</v>
      </c>
      <c r="H102" s="133" t="s">
        <v>131</v>
      </c>
      <c r="I102" s="133"/>
      <c r="J102" s="134" t="s">
        <v>166</v>
      </c>
      <c r="K102" s="134" t="s">
        <v>167</v>
      </c>
      <c r="L102" s="134" t="s">
        <v>168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132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133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123</v>
      </c>
      <c r="B109" s="133" t="s">
        <v>124</v>
      </c>
      <c r="C109" s="133"/>
      <c r="D109" s="133"/>
      <c r="E109" s="133" t="s">
        <v>125</v>
      </c>
      <c r="F109" s="133"/>
      <c r="G109" s="133" t="s">
        <v>134</v>
      </c>
      <c r="H109" s="133"/>
      <c r="I109" s="133"/>
      <c r="J109" s="207" t="s">
        <v>159</v>
      </c>
      <c r="K109" s="208"/>
      <c r="L109" s="209"/>
      <c r="M109" s="136" t="s">
        <v>135</v>
      </c>
      <c r="N109" s="137"/>
      <c r="O109" s="138"/>
      <c r="P109" s="206" t="s">
        <v>128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129</v>
      </c>
      <c r="C110" s="140" t="s">
        <v>129</v>
      </c>
      <c r="D110" s="140" t="s">
        <v>129</v>
      </c>
      <c r="E110" s="140" t="s">
        <v>129</v>
      </c>
      <c r="F110" s="140" t="s">
        <v>129</v>
      </c>
      <c r="G110" s="140" t="s">
        <v>130</v>
      </c>
      <c r="H110" s="206" t="s">
        <v>131</v>
      </c>
      <c r="I110" s="206"/>
      <c r="J110" s="134" t="s">
        <v>166</v>
      </c>
      <c r="K110" s="134" t="s">
        <v>167</v>
      </c>
      <c r="L110" s="134" t="s">
        <v>168</v>
      </c>
      <c r="M110" s="134" t="s">
        <v>166</v>
      </c>
      <c r="N110" s="134" t="s">
        <v>167</v>
      </c>
      <c r="O110" s="134" t="s">
        <v>168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132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47" t="s">
        <v>117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6"/>
      <c r="Q116" s="6"/>
      <c r="R116" s="6"/>
    </row>
    <row r="117" spans="1:31" s="2" customForma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6"/>
      <c r="Q117" s="6"/>
      <c r="R117" s="6"/>
    </row>
    <row r="118" spans="1:31" s="2" customFormat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7"/>
      <c r="N118" s="7"/>
      <c r="O118" s="7"/>
      <c r="P118" s="6"/>
      <c r="Q118" s="6"/>
      <c r="R118" s="6"/>
    </row>
    <row r="119" spans="1:31" s="2" customFormat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7"/>
      <c r="N119" s="7"/>
      <c r="O119" s="7"/>
      <c r="P119" s="6"/>
      <c r="Q119" s="6"/>
      <c r="R119" s="6"/>
    </row>
    <row r="120" spans="1:31" s="2" customFormat="1" ht="16.5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7"/>
      <c r="N120" s="7"/>
      <c r="O120" s="7"/>
      <c r="P120" s="6"/>
      <c r="Q120" s="6"/>
      <c r="R120" s="6"/>
    </row>
    <row r="121" spans="1:31" s="2" customFormat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7"/>
      <c r="N121" s="7"/>
      <c r="O121" s="7"/>
      <c r="P121" s="6"/>
      <c r="Q121" s="6"/>
      <c r="R121" s="6"/>
    </row>
    <row r="122" spans="1:31" s="2" customFormat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7"/>
      <c r="N122" s="7"/>
      <c r="O122" s="7"/>
      <c r="P122" s="6"/>
      <c r="Q122" s="6"/>
      <c r="R122" s="6"/>
    </row>
    <row r="123" spans="1:31" s="2" customFormat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7"/>
      <c r="N123" s="7"/>
      <c r="O123" s="7"/>
      <c r="P123" s="6"/>
      <c r="Q123" s="6"/>
      <c r="R123" s="6"/>
    </row>
    <row r="124" spans="1:31" s="2" customFormat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7"/>
      <c r="N124" s="7"/>
      <c r="O124" s="7"/>
      <c r="P124" s="6"/>
      <c r="Q124" s="6"/>
      <c r="R124" s="6"/>
    </row>
    <row r="125" spans="1:31" s="2" customForma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6"/>
      <c r="Q125" s="6"/>
      <c r="R125" s="6"/>
    </row>
    <row r="126" spans="1:31" s="27" customFormat="1" ht="60.75" customHeight="1">
      <c r="A126" s="152" t="s">
        <v>140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6"/>
      <c r="Q128" s="6"/>
      <c r="R128" s="6"/>
    </row>
    <row r="129" spans="1:18" s="2" customFormat="1">
      <c r="A129" s="13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7"/>
      <c r="N130" s="7"/>
      <c r="O130" s="7"/>
      <c r="P130" s="6"/>
      <c r="Q130" s="6"/>
      <c r="R130" s="6"/>
    </row>
    <row r="131" spans="1:18" s="2" customFormat="1" ht="40.5" customHeight="1">
      <c r="A131" s="13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7"/>
      <c r="N131" s="7"/>
      <c r="O131" s="7"/>
      <c r="P131" s="6"/>
      <c r="Q131" s="6"/>
      <c r="R131" s="6"/>
    </row>
    <row r="132" spans="1:18" s="2" customFormat="1" ht="42.75" customHeight="1">
      <c r="A132" s="18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7"/>
      <c r="N133" s="7"/>
      <c r="O133" s="7"/>
      <c r="P133" s="6"/>
      <c r="Q133" s="6"/>
      <c r="R133" s="6"/>
    </row>
    <row r="134" spans="1:18" s="2" customForma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6"/>
      <c r="Q134" s="6"/>
      <c r="R134" s="6"/>
    </row>
    <row r="135" spans="1:18" s="2" customForma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6"/>
      <c r="Q135" s="6"/>
      <c r="R135" s="6"/>
    </row>
    <row r="136" spans="1:18" s="2" customForma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6"/>
      <c r="Q136" s="6"/>
      <c r="R136" s="6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6"/>
      <c r="Q138" s="6"/>
      <c r="R138" s="6"/>
    </row>
    <row r="139" spans="1:18" s="2" customFormat="1" ht="62.25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6"/>
      <c r="Q139" s="6"/>
      <c r="R139" s="6"/>
    </row>
    <row r="140" spans="1:18" s="2" customForma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6"/>
      <c r="Q140" s="6"/>
      <c r="R140" s="6"/>
    </row>
    <row r="141" spans="1:18" s="2" customForma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 ht="9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157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158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29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1" fitToHeight="0" orientation="landscape" verticalDpi="0" r:id="rId1"/>
  <rowBreaks count="1" manualBreakCount="1">
    <brk id="2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theme="3" tint="0.79998168889431442"/>
  </sheetPr>
  <dimension ref="A3:AE145"/>
  <sheetViews>
    <sheetView view="pageBreakPreview" zoomScale="80" zoomScaleSheetLayoutView="80" workbookViewId="0">
      <selection activeCell="A19" sqref="A19:O19"/>
    </sheetView>
  </sheetViews>
  <sheetFormatPr defaultRowHeight="18.75"/>
  <cols>
    <col min="1" max="1" width="36" style="1" customWidth="1"/>
    <col min="2" max="2" width="18" style="1" customWidth="1"/>
    <col min="3" max="3" width="17.28515625" style="1" customWidth="1"/>
    <col min="4" max="4" width="24.7109375" style="1" customWidth="1"/>
    <col min="5" max="5" width="21.140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5.140625" style="1" customWidth="1"/>
    <col min="14" max="15" width="16.28515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163</v>
      </c>
    </row>
    <row r="4" spans="1:18" s="27" customFormat="1">
      <c r="L4" s="27" t="s">
        <v>181</v>
      </c>
    </row>
    <row r="5" spans="1:18" s="27" customFormat="1" ht="35.25" customHeight="1">
      <c r="A5" s="189" t="s">
        <v>178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164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94" t="s">
        <v>1</v>
      </c>
      <c r="O8" s="195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81" t="s">
        <v>3</v>
      </c>
      <c r="L9" s="181"/>
      <c r="M9" s="182"/>
      <c r="N9" s="196" t="s">
        <v>4</v>
      </c>
      <c r="O9" s="197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85" t="s">
        <v>92</v>
      </c>
      <c r="L10" s="185"/>
      <c r="M10" s="186"/>
      <c r="N10" s="179" t="s">
        <v>182</v>
      </c>
      <c r="O10" s="18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85" t="s">
        <v>93</v>
      </c>
      <c r="L11" s="185"/>
      <c r="M11" s="186"/>
      <c r="N11" s="179" t="s">
        <v>165</v>
      </c>
      <c r="O11" s="18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81" t="s">
        <v>95</v>
      </c>
      <c r="L13" s="181"/>
      <c r="M13" s="182"/>
      <c r="N13" s="183" t="s">
        <v>170</v>
      </c>
      <c r="O13" s="18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81"/>
      <c r="L14" s="181"/>
      <c r="M14" s="182"/>
      <c r="N14" s="183"/>
      <c r="O14" s="18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51"/>
      <c r="Q17" s="51"/>
      <c r="R17" s="51"/>
    </row>
    <row r="18" spans="1:18" ht="108.75" customHeight="1">
      <c r="A18" s="187" t="s">
        <v>183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51"/>
      <c r="Q18" s="51"/>
      <c r="R18" s="51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 ht="206.2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204"/>
      <c r="O21" s="204"/>
      <c r="P21" s="6"/>
      <c r="Q21" s="6"/>
      <c r="R21" s="6"/>
    </row>
    <row r="22" spans="1:18" ht="18.75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6"/>
      <c r="Q22" s="6"/>
      <c r="R22" s="6"/>
    </row>
    <row r="23" spans="1:18" ht="23.25">
      <c r="A23" s="205" t="s">
        <v>81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6"/>
      <c r="Q24" s="6"/>
      <c r="R24" s="6"/>
    </row>
    <row r="25" spans="1:18" ht="18.75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6"/>
      <c r="Q25" s="6"/>
      <c r="R25" s="6"/>
    </row>
    <row r="26" spans="1:18" ht="18.75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6"/>
      <c r="Q26" s="6"/>
      <c r="R26" s="6"/>
    </row>
    <row r="27" spans="1:18" ht="18.75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1"/>
      <c r="L27" s="21"/>
      <c r="M27" s="22"/>
      <c r="N27" s="23"/>
      <c r="O27" s="23"/>
      <c r="P27" s="6"/>
      <c r="Q27" s="6"/>
      <c r="R27" s="6"/>
    </row>
    <row r="28" spans="1:18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6"/>
      <c r="Q28" s="6"/>
      <c r="R28" s="6"/>
    </row>
    <row r="29" spans="1:18" ht="42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116</v>
      </c>
      <c r="O29" s="7"/>
      <c r="P29" s="6"/>
      <c r="Q29" s="6"/>
      <c r="R29" s="6"/>
    </row>
    <row r="30" spans="1:18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77"/>
      <c r="N31" s="143"/>
      <c r="O31" s="7"/>
      <c r="P31" s="6"/>
      <c r="Q31" s="6"/>
      <c r="R31" s="6"/>
    </row>
    <row r="32" spans="1:18" s="2" customFormat="1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6"/>
      <c r="N32" s="25"/>
      <c r="O32" s="6"/>
      <c r="P32" s="6"/>
      <c r="Q32" s="6"/>
      <c r="R32" s="6"/>
    </row>
    <row r="33" spans="1:18" s="2" customFormat="1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6"/>
      <c r="L33" s="6"/>
      <c r="M33" s="6"/>
      <c r="N33" s="25"/>
      <c r="O33" s="6"/>
      <c r="P33" s="6"/>
      <c r="Q33" s="6"/>
      <c r="R33" s="6"/>
    </row>
    <row r="34" spans="1:18" s="2" customFormat="1" ht="76.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6"/>
      <c r="P34" s="6"/>
      <c r="Q34" s="6"/>
      <c r="R34" s="6"/>
    </row>
    <row r="35" spans="1:18" s="2" customFormat="1" ht="59.25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166</v>
      </c>
      <c r="K35" s="134" t="s">
        <v>167</v>
      </c>
      <c r="L35" s="134" t="s">
        <v>168</v>
      </c>
      <c r="M35" s="173" t="s">
        <v>97</v>
      </c>
      <c r="N35" s="162" t="s">
        <v>98</v>
      </c>
      <c r="O35" s="69"/>
      <c r="P35" s="69"/>
      <c r="Q35" s="69"/>
      <c r="R35" s="69"/>
    </row>
    <row r="36" spans="1:18" s="2" customFormat="1" ht="112.5">
      <c r="A36" s="135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35"/>
      <c r="H36" s="26" t="s">
        <v>21</v>
      </c>
      <c r="I36" s="26" t="s">
        <v>22</v>
      </c>
      <c r="J36" s="134"/>
      <c r="K36" s="134"/>
      <c r="L36" s="135"/>
      <c r="M36" s="173"/>
      <c r="N36" s="162"/>
      <c r="O36" s="69"/>
      <c r="P36" s="69"/>
      <c r="Q36" s="69"/>
      <c r="R36" s="69"/>
    </row>
    <row r="37" spans="1:18" s="2" customFormat="1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9"/>
      <c r="P37" s="69"/>
      <c r="Q37" s="69"/>
      <c r="R37" s="69"/>
    </row>
    <row r="38" spans="1:18" s="2" customFormat="1" ht="37.5" hidden="1">
      <c r="A38" s="216" t="s">
        <v>171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154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s="2" customFormat="1" ht="56.25" hidden="1">
      <c r="A39" s="216"/>
      <c r="B39" s="217"/>
      <c r="C39" s="217"/>
      <c r="D39" s="217"/>
      <c r="E39" s="219"/>
      <c r="F39" s="222"/>
      <c r="G39" s="102" t="s">
        <v>155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s="2" customFormat="1" ht="75" hidden="1">
      <c r="A40" s="216"/>
      <c r="B40" s="217"/>
      <c r="C40" s="217"/>
      <c r="D40" s="217"/>
      <c r="E40" s="220"/>
      <c r="F40" s="223"/>
      <c r="G40" s="102" t="s">
        <v>156</v>
      </c>
      <c r="H40" s="124" t="s">
        <v>169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s="2" customFormat="1" ht="37.5">
      <c r="A41" s="216" t="s">
        <v>172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154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s="2" customFormat="1" ht="56.25">
      <c r="A42" s="216"/>
      <c r="B42" s="217"/>
      <c r="C42" s="217"/>
      <c r="D42" s="217"/>
      <c r="E42" s="219"/>
      <c r="F42" s="222"/>
      <c r="G42" s="102" t="s">
        <v>155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s="2" customFormat="1" ht="75">
      <c r="A43" s="216"/>
      <c r="B43" s="217"/>
      <c r="C43" s="217"/>
      <c r="D43" s="217"/>
      <c r="E43" s="220"/>
      <c r="F43" s="223"/>
      <c r="G43" s="102" t="s">
        <v>156</v>
      </c>
      <c r="H43" s="123" t="s">
        <v>169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s="2" customFormat="1" ht="37.5">
      <c r="A44" s="216" t="s">
        <v>173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154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s="2" customFormat="1" ht="56.25">
      <c r="A45" s="216"/>
      <c r="B45" s="217"/>
      <c r="C45" s="217"/>
      <c r="D45" s="217"/>
      <c r="E45" s="219"/>
      <c r="F45" s="222"/>
      <c r="G45" s="102" t="s">
        <v>155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s="2" customFormat="1" ht="75">
      <c r="A46" s="216"/>
      <c r="B46" s="217"/>
      <c r="C46" s="217"/>
      <c r="D46" s="217"/>
      <c r="E46" s="220"/>
      <c r="F46" s="223"/>
      <c r="G46" s="102" t="s">
        <v>156</v>
      </c>
      <c r="H46" s="123" t="s">
        <v>169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s="2" customFormat="1" ht="37.5">
      <c r="A47" s="216" t="s">
        <v>174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154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s="2" customFormat="1" ht="56.25">
      <c r="A48" s="216"/>
      <c r="B48" s="217"/>
      <c r="C48" s="217"/>
      <c r="D48" s="217"/>
      <c r="E48" s="219"/>
      <c r="F48" s="222"/>
      <c r="G48" s="102" t="s">
        <v>155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8" s="2" customFormat="1" ht="75">
      <c r="A49" s="216"/>
      <c r="B49" s="217"/>
      <c r="C49" s="217"/>
      <c r="D49" s="217"/>
      <c r="E49" s="220"/>
      <c r="F49" s="223"/>
      <c r="G49" s="102" t="s">
        <v>156</v>
      </c>
      <c r="H49" s="123" t="s">
        <v>169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8" s="2" customFormat="1" ht="37.5">
      <c r="A50" s="216" t="s">
        <v>175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154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8" s="2" customFormat="1" ht="56.25">
      <c r="A51" s="216"/>
      <c r="B51" s="217"/>
      <c r="C51" s="217"/>
      <c r="D51" s="217"/>
      <c r="E51" s="219"/>
      <c r="F51" s="222"/>
      <c r="G51" s="102" t="s">
        <v>155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8" s="2" customFormat="1" ht="75">
      <c r="A52" s="216"/>
      <c r="B52" s="217"/>
      <c r="C52" s="217"/>
      <c r="D52" s="217"/>
      <c r="E52" s="220"/>
      <c r="F52" s="223"/>
      <c r="G52" s="102" t="s">
        <v>156</v>
      </c>
      <c r="H52" s="123" t="s">
        <v>169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8" s="2" customFormat="1" ht="37.5">
      <c r="A53" s="216" t="s">
        <v>176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224"/>
      <c r="G53" s="102" t="s">
        <v>154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8" s="2" customFormat="1" ht="56.25">
      <c r="A54" s="216"/>
      <c r="B54" s="217"/>
      <c r="C54" s="217"/>
      <c r="D54" s="217"/>
      <c r="E54" s="219"/>
      <c r="F54" s="222"/>
      <c r="G54" s="102" t="s">
        <v>155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8" s="2" customFormat="1" ht="75">
      <c r="A55" s="216"/>
      <c r="B55" s="217"/>
      <c r="C55" s="217"/>
      <c r="D55" s="217"/>
      <c r="E55" s="220"/>
      <c r="F55" s="223"/>
      <c r="G55" s="102" t="s">
        <v>156</v>
      </c>
      <c r="H55" s="123" t="s">
        <v>169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8" ht="42" hidden="1" customHeight="1">
      <c r="A56" s="114" t="s">
        <v>115</v>
      </c>
      <c r="B56" s="115" t="s">
        <v>106</v>
      </c>
      <c r="C56" s="129" t="s">
        <v>142</v>
      </c>
      <c r="D56" s="113" t="s">
        <v>75</v>
      </c>
      <c r="E56" s="15" t="s">
        <v>28</v>
      </c>
      <c r="F56" s="131" t="s">
        <v>20</v>
      </c>
      <c r="G56" s="102" t="s">
        <v>154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9"/>
      <c r="P56" s="69"/>
      <c r="Q56" s="69"/>
      <c r="R56" s="69"/>
    </row>
    <row r="57" spans="1:18" ht="63.75" hidden="1" customHeight="1">
      <c r="A57" s="111"/>
      <c r="B57" s="112"/>
      <c r="C57" s="129"/>
      <c r="D57" s="112"/>
      <c r="E57" s="112"/>
      <c r="F57" s="131"/>
      <c r="G57" s="102" t="s">
        <v>155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8" ht="75" hidden="1" customHeight="1">
      <c r="A58" s="111"/>
      <c r="B58" s="112"/>
      <c r="C58" s="130"/>
      <c r="D58" s="112"/>
      <c r="E58" s="112"/>
      <c r="F58" s="131"/>
      <c r="G58" s="102" t="s">
        <v>156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8" s="2" customFormat="1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9"/>
      <c r="P59" s="69"/>
      <c r="Q59" s="69"/>
      <c r="R59" s="69"/>
    </row>
    <row r="60" spans="1:18" s="2" customFormat="1" hidden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</row>
    <row r="61" spans="1:18" s="2" customFormat="1" ht="18.75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6"/>
      <c r="Q61" s="6"/>
      <c r="R61" s="6"/>
    </row>
    <row r="62" spans="1:18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8"/>
      <c r="L62" s="8"/>
      <c r="M62" s="8"/>
      <c r="N62" s="8"/>
      <c r="O62" s="8"/>
      <c r="P62" s="6"/>
      <c r="Q62" s="6"/>
      <c r="R62" s="6"/>
    </row>
    <row r="63" spans="1:18" ht="114.7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6"/>
    </row>
    <row r="64" spans="1:18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166</v>
      </c>
      <c r="K64" s="134" t="s">
        <v>167</v>
      </c>
      <c r="L64" s="134" t="s">
        <v>168</v>
      </c>
      <c r="M64" s="134" t="s">
        <v>166</v>
      </c>
      <c r="N64" s="134" t="s">
        <v>167</v>
      </c>
      <c r="O64" s="134" t="s">
        <v>168</v>
      </c>
      <c r="P64" s="160" t="s">
        <v>97</v>
      </c>
      <c r="Q64" s="162" t="s">
        <v>98</v>
      </c>
      <c r="R64" s="6"/>
    </row>
    <row r="65" spans="1:21" ht="112.5">
      <c r="A65" s="166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66"/>
      <c r="H65" s="13" t="s">
        <v>26</v>
      </c>
      <c r="I65" s="13" t="s">
        <v>22</v>
      </c>
      <c r="J65" s="134"/>
      <c r="K65" s="134"/>
      <c r="L65" s="135"/>
      <c r="M65" s="134"/>
      <c r="N65" s="134"/>
      <c r="O65" s="135"/>
      <c r="P65" s="161"/>
      <c r="Q65" s="162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>
      <c r="A67" s="92" t="s">
        <v>171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37">
        <v>5237</v>
      </c>
      <c r="K67" s="37">
        <v>0</v>
      </c>
      <c r="L67" s="37">
        <v>0</v>
      </c>
      <c r="M67" s="15" t="s">
        <v>20</v>
      </c>
      <c r="N67" s="15" t="s">
        <v>20</v>
      </c>
      <c r="O67" s="15" t="s">
        <v>20</v>
      </c>
      <c r="P67" s="49">
        <v>10</v>
      </c>
      <c r="Q67" s="50">
        <f t="shared" ref="Q67:Q73" si="0">J67*0.1</f>
        <v>523.70000000000005</v>
      </c>
      <c r="R67" s="6"/>
      <c r="S67" s="2"/>
    </row>
    <row r="68" spans="1:21" s="12" customFormat="1" ht="25.5" customHeight="1">
      <c r="A68" s="92" t="s">
        <v>172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37">
        <v>15994</v>
      </c>
      <c r="K68" s="37">
        <v>29718</v>
      </c>
      <c r="L68" s="37">
        <v>29718</v>
      </c>
      <c r="M68" s="15" t="s">
        <v>20</v>
      </c>
      <c r="N68" s="15" t="s">
        <v>20</v>
      </c>
      <c r="O68" s="15" t="s">
        <v>20</v>
      </c>
      <c r="P68" s="49">
        <v>10</v>
      </c>
      <c r="Q68" s="50">
        <f t="shared" si="0"/>
        <v>1599.4</v>
      </c>
      <c r="R68" s="6"/>
      <c r="S68" s="2"/>
    </row>
    <row r="69" spans="1:21" s="12" customFormat="1" ht="37.5">
      <c r="A69" s="92" t="s">
        <v>173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>
        <v>24711</v>
      </c>
      <c r="K69" s="37">
        <v>27171</v>
      </c>
      <c r="L69" s="37">
        <v>27171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 t="shared" si="0"/>
        <v>2471.1000000000004</v>
      </c>
      <c r="R69" s="6"/>
      <c r="S69" s="2"/>
    </row>
    <row r="70" spans="1:21" s="12" customFormat="1" ht="37.5">
      <c r="A70" s="92" t="s">
        <v>174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>
        <v>250241</v>
      </c>
      <c r="K70" s="37">
        <v>318078</v>
      </c>
      <c r="L70" s="37">
        <v>318078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 t="shared" si="0"/>
        <v>25024.100000000002</v>
      </c>
      <c r="R70" s="6"/>
      <c r="S70" s="2"/>
    </row>
    <row r="71" spans="1:21" s="12" customFormat="1" ht="37.5">
      <c r="A71" s="92" t="s">
        <v>175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>
        <v>14853</v>
      </c>
      <c r="K71" s="37">
        <v>22554</v>
      </c>
      <c r="L71" s="37">
        <v>22554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 t="shared" si="0"/>
        <v>1485.3000000000002</v>
      </c>
      <c r="R71" s="6"/>
      <c r="S71" s="2"/>
    </row>
    <row r="72" spans="1:21" s="12" customFormat="1" ht="43.5" customHeight="1">
      <c r="A72" s="92" t="s">
        <v>176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>
        <v>105030</v>
      </c>
      <c r="K72" s="37">
        <v>139392</v>
      </c>
      <c r="L72" s="37">
        <v>139392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 t="shared" si="0"/>
        <v>10503</v>
      </c>
      <c r="R72" s="6"/>
      <c r="S72" s="2"/>
    </row>
    <row r="73" spans="1:21" s="12" customFormat="1" ht="93.75" hidden="1">
      <c r="A73" s="92" t="s">
        <v>177</v>
      </c>
      <c r="B73" s="53" t="s">
        <v>106</v>
      </c>
      <c r="C73" s="53" t="s">
        <v>142</v>
      </c>
      <c r="D73" s="15" t="s">
        <v>75</v>
      </c>
      <c r="E73" s="15" t="s">
        <v>28</v>
      </c>
      <c r="F73" s="15" t="s">
        <v>20</v>
      </c>
      <c r="G73" s="15" t="s">
        <v>109</v>
      </c>
      <c r="H73" s="15" t="s">
        <v>29</v>
      </c>
      <c r="I73" s="17" t="s">
        <v>105</v>
      </c>
      <c r="J73" s="37"/>
      <c r="K73" s="37">
        <v>0</v>
      </c>
      <c r="L73" s="37"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si="0"/>
        <v>0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416066</v>
      </c>
      <c r="K75" s="38">
        <f>SUM(K67:K74)</f>
        <v>536913</v>
      </c>
      <c r="L75" s="38">
        <f>SUM(L67:L74)</f>
        <v>536913</v>
      </c>
      <c r="M75" s="15"/>
      <c r="N75" s="15"/>
      <c r="O75" s="15"/>
      <c r="P75" s="49">
        <v>10</v>
      </c>
      <c r="Q75" s="50">
        <f>J75*0.1</f>
        <v>41606.600000000006</v>
      </c>
      <c r="R75" s="2"/>
      <c r="S75" s="2"/>
      <c r="U75" s="2"/>
    </row>
    <row r="76" spans="1:21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6"/>
      <c r="Q76" s="6"/>
      <c r="R76" s="6"/>
    </row>
    <row r="77" spans="1:2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6"/>
      <c r="Q77" s="6"/>
      <c r="R77" s="6"/>
    </row>
    <row r="78" spans="1:2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53">
        <v>5</v>
      </c>
      <c r="F80" s="154"/>
      <c r="G80" s="154"/>
      <c r="H80" s="154"/>
      <c r="I80" s="154"/>
      <c r="J80" s="154"/>
      <c r="K80" s="154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7"/>
      <c r="M81" s="7"/>
      <c r="N81" s="7"/>
      <c r="O81" s="7"/>
      <c r="P81" s="6"/>
      <c r="Q81" s="6"/>
      <c r="R81" s="6"/>
    </row>
    <row r="82" spans="1:23" s="2" customFormat="1">
      <c r="A82" s="128" t="s">
        <v>37</v>
      </c>
      <c r="B82" s="128"/>
      <c r="C82" s="128"/>
      <c r="D82" s="128"/>
      <c r="E82" s="128"/>
      <c r="F82" s="128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145" t="s">
        <v>153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9"/>
      <c r="M85" s="19"/>
      <c r="N85" s="19"/>
      <c r="O85" s="19"/>
      <c r="P85" s="6"/>
      <c r="Q85" s="6"/>
      <c r="R85" s="6"/>
    </row>
    <row r="86" spans="1:23" s="2" customFormat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57.75" customHeight="1">
      <c r="A89" s="210" t="s">
        <v>148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63.75" customHeight="1">
      <c r="A90" s="210" t="s">
        <v>148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57.75" customHeight="1">
      <c r="A91" s="210" t="s">
        <v>148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57.75" customHeight="1">
      <c r="A92" s="210" t="s">
        <v>149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149" t="s">
        <v>160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118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119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120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121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122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123</v>
      </c>
      <c r="B101" s="133" t="s">
        <v>124</v>
      </c>
      <c r="C101" s="133"/>
      <c r="D101" s="133"/>
      <c r="E101" s="133" t="s">
        <v>125</v>
      </c>
      <c r="F101" s="133"/>
      <c r="G101" s="133" t="s">
        <v>126</v>
      </c>
      <c r="H101" s="133"/>
      <c r="I101" s="133"/>
      <c r="J101" s="133" t="s">
        <v>127</v>
      </c>
      <c r="K101" s="133"/>
      <c r="L101" s="133"/>
      <c r="M101" s="133" t="s">
        <v>128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129</v>
      </c>
      <c r="C102" s="140" t="s">
        <v>129</v>
      </c>
      <c r="D102" s="140" t="s">
        <v>129</v>
      </c>
      <c r="E102" s="140" t="s">
        <v>129</v>
      </c>
      <c r="F102" s="140" t="s">
        <v>129</v>
      </c>
      <c r="G102" s="133" t="s">
        <v>130</v>
      </c>
      <c r="H102" s="133" t="s">
        <v>131</v>
      </c>
      <c r="I102" s="133"/>
      <c r="J102" s="134" t="s">
        <v>166</v>
      </c>
      <c r="K102" s="134" t="s">
        <v>167</v>
      </c>
      <c r="L102" s="134" t="s">
        <v>168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132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133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123</v>
      </c>
      <c r="B109" s="133" t="s">
        <v>124</v>
      </c>
      <c r="C109" s="133"/>
      <c r="D109" s="133"/>
      <c r="E109" s="133" t="s">
        <v>125</v>
      </c>
      <c r="F109" s="133"/>
      <c r="G109" s="133" t="s">
        <v>134</v>
      </c>
      <c r="H109" s="133"/>
      <c r="I109" s="133"/>
      <c r="J109" s="207" t="s">
        <v>159</v>
      </c>
      <c r="K109" s="208"/>
      <c r="L109" s="209"/>
      <c r="M109" s="136" t="s">
        <v>135</v>
      </c>
      <c r="N109" s="137"/>
      <c r="O109" s="138"/>
      <c r="P109" s="206" t="s">
        <v>128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129</v>
      </c>
      <c r="C110" s="140" t="s">
        <v>129</v>
      </c>
      <c r="D110" s="140" t="s">
        <v>129</v>
      </c>
      <c r="E110" s="140" t="s">
        <v>129</v>
      </c>
      <c r="F110" s="140" t="s">
        <v>129</v>
      </c>
      <c r="G110" s="140" t="s">
        <v>130</v>
      </c>
      <c r="H110" s="206" t="s">
        <v>131</v>
      </c>
      <c r="I110" s="206"/>
      <c r="J110" s="134" t="s">
        <v>166</v>
      </c>
      <c r="K110" s="134" t="s">
        <v>167</v>
      </c>
      <c r="L110" s="134" t="s">
        <v>168</v>
      </c>
      <c r="M110" s="134" t="s">
        <v>166</v>
      </c>
      <c r="N110" s="134" t="s">
        <v>167</v>
      </c>
      <c r="O110" s="134" t="s">
        <v>168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132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47" t="s">
        <v>117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6"/>
      <c r="Q116" s="6"/>
      <c r="R116" s="6"/>
    </row>
    <row r="117" spans="1:31" s="2" customForma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6"/>
      <c r="Q117" s="6"/>
      <c r="R117" s="6"/>
    </row>
    <row r="118" spans="1:31" s="2" customFormat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7"/>
      <c r="N118" s="7"/>
      <c r="O118" s="7"/>
      <c r="P118" s="6"/>
      <c r="Q118" s="6"/>
      <c r="R118" s="6"/>
    </row>
    <row r="119" spans="1:31" s="2" customFormat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7"/>
      <c r="N119" s="7"/>
      <c r="O119" s="7"/>
      <c r="P119" s="6"/>
      <c r="Q119" s="6"/>
      <c r="R119" s="6"/>
    </row>
    <row r="120" spans="1:31" s="2" customFormat="1" ht="16.5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7"/>
      <c r="N120" s="7"/>
      <c r="O120" s="7"/>
      <c r="P120" s="6"/>
      <c r="Q120" s="6"/>
      <c r="R120" s="6"/>
    </row>
    <row r="121" spans="1:31" s="2" customFormat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7"/>
      <c r="N121" s="7"/>
      <c r="O121" s="7"/>
      <c r="P121" s="6"/>
      <c r="Q121" s="6"/>
      <c r="R121" s="6"/>
    </row>
    <row r="122" spans="1:31" s="2" customFormat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7"/>
      <c r="N122" s="7"/>
      <c r="O122" s="7"/>
      <c r="P122" s="6"/>
      <c r="Q122" s="6"/>
      <c r="R122" s="6"/>
    </row>
    <row r="123" spans="1:31" s="2" customFormat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7"/>
      <c r="N123" s="7"/>
      <c r="O123" s="7"/>
      <c r="P123" s="6"/>
      <c r="Q123" s="6"/>
      <c r="R123" s="6"/>
    </row>
    <row r="124" spans="1:31" s="2" customFormat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7"/>
      <c r="N124" s="7"/>
      <c r="O124" s="7"/>
      <c r="P124" s="6"/>
      <c r="Q124" s="6"/>
      <c r="R124" s="6"/>
    </row>
    <row r="125" spans="1:31" s="2" customForma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6"/>
      <c r="Q125" s="6"/>
      <c r="R125" s="6"/>
    </row>
    <row r="126" spans="1:31" s="27" customFormat="1" ht="60.75" customHeight="1">
      <c r="A126" s="152" t="s">
        <v>140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6"/>
      <c r="Q128" s="6"/>
      <c r="R128" s="6"/>
    </row>
    <row r="129" spans="1:18" s="2" customFormat="1">
      <c r="A129" s="13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7"/>
      <c r="N130" s="7"/>
      <c r="O130" s="7"/>
      <c r="P130" s="6"/>
      <c r="Q130" s="6"/>
      <c r="R130" s="6"/>
    </row>
    <row r="131" spans="1:18" s="2" customFormat="1" ht="46.5" customHeight="1">
      <c r="A131" s="13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7"/>
      <c r="N131" s="7"/>
      <c r="O131" s="7"/>
      <c r="P131" s="6"/>
      <c r="Q131" s="6"/>
      <c r="R131" s="6"/>
    </row>
    <row r="132" spans="1:18" s="2" customFormat="1" ht="37.5">
      <c r="A132" s="18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7"/>
      <c r="N133" s="7"/>
      <c r="O133" s="7"/>
      <c r="P133" s="6"/>
      <c r="Q133" s="6"/>
      <c r="R133" s="6"/>
    </row>
    <row r="134" spans="1:18" s="2" customForma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6"/>
      <c r="Q134" s="6"/>
      <c r="R134" s="6"/>
    </row>
    <row r="135" spans="1:18" s="2" customForma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6"/>
      <c r="Q135" s="6"/>
      <c r="R135" s="6"/>
    </row>
    <row r="136" spans="1:18" s="2" customForma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6"/>
      <c r="Q136" s="6"/>
      <c r="R136" s="6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6"/>
      <c r="Q138" s="6"/>
      <c r="R138" s="6"/>
    </row>
    <row r="139" spans="1:18" s="2" customFormat="1" ht="62.25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6"/>
      <c r="Q139" s="6"/>
      <c r="R139" s="6"/>
    </row>
    <row r="140" spans="1:18" s="2" customForma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6"/>
      <c r="Q140" s="6"/>
      <c r="R140" s="6"/>
    </row>
    <row r="141" spans="1:18" s="2" customFormat="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157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158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30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F53:F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</mergeCells>
  <hyperlinks>
    <hyperlink ref="M109" location="sub_777" display="sub_777"/>
    <hyperlink ref="P109" location="sub_666" display="sub_666"/>
  </hyperlinks>
  <pageMargins left="0.31496062992125984" right="0.31496062992125984" top="0.27559055118110237" bottom="0.27559055118110237" header="0.31496062992125984" footer="0.31496062992125984"/>
  <pageSetup paperSize="9" scale="41" fitToHeight="4" orientation="landscape" verticalDpi="0" r:id="rId1"/>
  <rowBreaks count="2" manualBreakCount="2">
    <brk id="27" max="16" man="1"/>
    <brk id="99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3:AE145"/>
  <sheetViews>
    <sheetView tabSelected="1" view="pageBreakPreview" topLeftCell="A120" zoomScale="80" zoomScaleSheetLayoutView="80" workbookViewId="0">
      <selection activeCell="A19" sqref="A19:O19"/>
    </sheetView>
  </sheetViews>
  <sheetFormatPr defaultRowHeight="18.75"/>
  <cols>
    <col min="1" max="1" width="42.42578125" style="1" customWidth="1"/>
    <col min="2" max="2" width="16.7109375" style="1" customWidth="1"/>
    <col min="3" max="3" width="18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2" width="13.7109375" style="1" customWidth="1"/>
    <col min="13" max="13" width="14.5703125" style="1" customWidth="1"/>
    <col min="14" max="14" width="12.7109375" style="1" customWidth="1"/>
    <col min="15" max="15" width="14.140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179</v>
      </c>
    </row>
    <row r="4" spans="1:18" s="27" customFormat="1">
      <c r="L4" s="27" t="s">
        <v>181</v>
      </c>
    </row>
    <row r="5" spans="1:18" s="27" customFormat="1" ht="35.25" customHeight="1">
      <c r="A5" s="189" t="s">
        <v>178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164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66"/>
      <c r="B8" s="67"/>
      <c r="C8" s="67"/>
      <c r="D8" s="67"/>
      <c r="E8" s="67"/>
      <c r="F8" s="67"/>
      <c r="G8" s="67"/>
      <c r="H8" s="67"/>
      <c r="I8" s="67"/>
      <c r="J8" s="67"/>
      <c r="K8" s="59"/>
      <c r="L8" s="59"/>
      <c r="M8" s="59"/>
      <c r="N8" s="194" t="s">
        <v>1</v>
      </c>
      <c r="O8" s="195"/>
      <c r="P8" s="67"/>
      <c r="Q8" s="67"/>
      <c r="R8" s="67"/>
    </row>
    <row r="9" spans="1:18" ht="16.5" customHeight="1">
      <c r="A9" s="66"/>
      <c r="B9" s="67"/>
      <c r="C9" s="67"/>
      <c r="D9" s="67"/>
      <c r="E9" s="67"/>
      <c r="F9" s="67"/>
      <c r="G9" s="67"/>
      <c r="H9" s="67"/>
      <c r="I9" s="67"/>
      <c r="J9" s="67"/>
      <c r="K9" s="181" t="s">
        <v>3</v>
      </c>
      <c r="L9" s="181"/>
      <c r="M9" s="182"/>
      <c r="N9" s="196" t="s">
        <v>4</v>
      </c>
      <c r="O9" s="197"/>
      <c r="P9" s="67"/>
      <c r="Q9" s="67"/>
      <c r="R9" s="67"/>
    </row>
    <row r="10" spans="1:18" ht="16.5" customHeight="1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185" t="s">
        <v>92</v>
      </c>
      <c r="L10" s="185"/>
      <c r="M10" s="186"/>
      <c r="N10" s="179" t="s">
        <v>182</v>
      </c>
      <c r="O10" s="180"/>
      <c r="P10" s="67"/>
      <c r="Q10" s="67"/>
      <c r="R10" s="67"/>
    </row>
    <row r="11" spans="1:18" ht="16.5" customHeight="1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185" t="s">
        <v>93</v>
      </c>
      <c r="L11" s="185"/>
      <c r="M11" s="186"/>
      <c r="N11" s="179" t="s">
        <v>165</v>
      </c>
      <c r="O11" s="180"/>
      <c r="P11" s="67"/>
      <c r="Q11" s="67"/>
      <c r="R11" s="67"/>
    </row>
    <row r="12" spans="1:18" ht="16.5" customHeight="1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44"/>
      <c r="L12" s="44"/>
      <c r="M12" s="45" t="s">
        <v>94</v>
      </c>
      <c r="N12" s="46"/>
      <c r="O12" s="47"/>
      <c r="P12" s="67"/>
      <c r="Q12" s="67"/>
      <c r="R12" s="67"/>
    </row>
    <row r="13" spans="1:18" ht="16.5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181" t="s">
        <v>95</v>
      </c>
      <c r="L13" s="181"/>
      <c r="M13" s="182"/>
      <c r="N13" s="183" t="s">
        <v>170</v>
      </c>
      <c r="O13" s="184"/>
      <c r="P13" s="67"/>
      <c r="Q13" s="67"/>
      <c r="R13" s="67"/>
    </row>
    <row r="14" spans="1:18" ht="16.5" customHeight="1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181"/>
      <c r="L14" s="181"/>
      <c r="M14" s="182"/>
      <c r="N14" s="183"/>
      <c r="O14" s="184"/>
      <c r="P14" s="67"/>
      <c r="Q14" s="67"/>
      <c r="R14" s="67"/>
    </row>
    <row r="15" spans="1:18" ht="16.5" customHeight="1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8"/>
      <c r="L15" s="68"/>
      <c r="M15" s="63"/>
      <c r="N15" s="64"/>
      <c r="O15" s="64"/>
      <c r="P15" s="67"/>
      <c r="Q15" s="67"/>
      <c r="R15" s="67"/>
    </row>
    <row r="16" spans="1:18" ht="16.5" customHeight="1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8"/>
      <c r="L16" s="68"/>
      <c r="M16" s="63"/>
      <c r="N16" s="64"/>
      <c r="O16" s="64"/>
      <c r="P16" s="67"/>
      <c r="Q16" s="67"/>
      <c r="R16" s="67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67"/>
      <c r="Q17" s="67"/>
      <c r="R17" s="67"/>
    </row>
    <row r="18" spans="1:18" ht="108.75" customHeight="1">
      <c r="A18" s="187" t="s">
        <v>183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67"/>
      <c r="Q18" s="67"/>
      <c r="R18" s="67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 ht="206.2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>
      <c r="A21" s="4"/>
      <c r="B21" s="59"/>
      <c r="C21" s="59"/>
      <c r="D21" s="59"/>
      <c r="E21" s="59"/>
      <c r="F21" s="59"/>
      <c r="G21" s="59"/>
      <c r="H21" s="59"/>
      <c r="I21" s="59"/>
      <c r="J21" s="59"/>
      <c r="K21" s="65"/>
      <c r="L21" s="65"/>
      <c r="M21" s="65"/>
      <c r="N21" s="204"/>
      <c r="O21" s="204"/>
      <c r="P21" s="62"/>
      <c r="Q21" s="62"/>
      <c r="R21" s="62"/>
    </row>
    <row r="22" spans="1:18" ht="18.75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62"/>
      <c r="Q22" s="62"/>
      <c r="R22" s="62"/>
    </row>
    <row r="23" spans="1:18" ht="23.25">
      <c r="A23" s="205" t="s">
        <v>111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62"/>
      <c r="Q23" s="62"/>
      <c r="R23" s="62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62"/>
      <c r="Q24" s="62"/>
      <c r="R24" s="62"/>
    </row>
    <row r="25" spans="1:18" ht="18.75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62"/>
      <c r="Q25" s="62"/>
      <c r="R25" s="62"/>
    </row>
    <row r="26" spans="1:18" ht="26.25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62"/>
      <c r="Q26" s="62"/>
      <c r="R26" s="62"/>
    </row>
    <row r="27" spans="1:18" ht="18.75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68"/>
      <c r="L27" s="68"/>
      <c r="M27" s="63"/>
      <c r="N27" s="64"/>
      <c r="O27" s="64"/>
      <c r="P27" s="62"/>
      <c r="Q27" s="62"/>
      <c r="R27" s="62"/>
    </row>
    <row r="28" spans="1:18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62"/>
      <c r="Q28" s="62"/>
      <c r="R28" s="62"/>
    </row>
    <row r="29" spans="1:18" ht="42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116</v>
      </c>
      <c r="O29" s="56"/>
      <c r="P29" s="62"/>
      <c r="Q29" s="62"/>
      <c r="R29" s="62"/>
    </row>
    <row r="30" spans="1:18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56"/>
      <c r="P30" s="62"/>
      <c r="Q30" s="62"/>
      <c r="R30" s="62"/>
    </row>
    <row r="31" spans="1:18" ht="18.75" customHeight="1">
      <c r="A31" s="56" t="s">
        <v>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177"/>
      <c r="N31" s="143"/>
      <c r="O31" s="56"/>
      <c r="P31" s="62"/>
      <c r="Q31" s="62"/>
      <c r="R31" s="62"/>
    </row>
    <row r="32" spans="1:18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62"/>
      <c r="N32" s="25"/>
      <c r="O32" s="62"/>
      <c r="P32" s="62"/>
      <c r="Q32" s="62"/>
      <c r="R32" s="62"/>
    </row>
    <row r="33" spans="1:18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62"/>
      <c r="L33" s="62"/>
      <c r="M33" s="62"/>
      <c r="N33" s="25"/>
      <c r="O33" s="62"/>
      <c r="P33" s="62"/>
      <c r="Q33" s="62"/>
      <c r="R33" s="62"/>
    </row>
    <row r="34" spans="1:18" ht="93.7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62"/>
      <c r="P34" s="62"/>
      <c r="Q34" s="62"/>
      <c r="R34" s="62"/>
    </row>
    <row r="35" spans="1:18" ht="59.25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166</v>
      </c>
      <c r="K35" s="134" t="s">
        <v>167</v>
      </c>
      <c r="L35" s="134" t="s">
        <v>168</v>
      </c>
      <c r="M35" s="173" t="s">
        <v>97</v>
      </c>
      <c r="N35" s="162" t="s">
        <v>98</v>
      </c>
      <c r="O35" s="62"/>
      <c r="P35" s="62"/>
      <c r="Q35" s="62"/>
      <c r="R35" s="62"/>
    </row>
    <row r="36" spans="1:18" ht="112.5">
      <c r="A36" s="135"/>
      <c r="B36" s="61" t="s">
        <v>17</v>
      </c>
      <c r="C36" s="61" t="s">
        <v>18</v>
      </c>
      <c r="D36" s="61" t="s">
        <v>79</v>
      </c>
      <c r="E36" s="61" t="s">
        <v>19</v>
      </c>
      <c r="F36" s="61" t="s">
        <v>20</v>
      </c>
      <c r="G36" s="135"/>
      <c r="H36" s="61" t="s">
        <v>21</v>
      </c>
      <c r="I36" s="61" t="s">
        <v>22</v>
      </c>
      <c r="J36" s="134"/>
      <c r="K36" s="134"/>
      <c r="L36" s="135"/>
      <c r="M36" s="173"/>
      <c r="N36" s="162"/>
      <c r="O36" s="62"/>
      <c r="P36" s="62"/>
      <c r="Q36" s="62"/>
      <c r="R36" s="62"/>
    </row>
    <row r="37" spans="1:18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2"/>
      <c r="P37" s="62"/>
      <c r="Q37" s="62"/>
      <c r="R37" s="62"/>
    </row>
    <row r="38" spans="1:18" ht="37.5">
      <c r="A38" s="216" t="s">
        <v>171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154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ht="56.25">
      <c r="A39" s="216"/>
      <c r="B39" s="217"/>
      <c r="C39" s="217"/>
      <c r="D39" s="217"/>
      <c r="E39" s="219"/>
      <c r="F39" s="222"/>
      <c r="G39" s="102" t="s">
        <v>155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ht="75">
      <c r="A40" s="216"/>
      <c r="B40" s="217"/>
      <c r="C40" s="217"/>
      <c r="D40" s="217"/>
      <c r="E40" s="220"/>
      <c r="F40" s="223"/>
      <c r="G40" s="102" t="s">
        <v>156</v>
      </c>
      <c r="H40" s="124" t="s">
        <v>169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ht="37.5">
      <c r="A41" s="216" t="s">
        <v>172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154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ht="56.25">
      <c r="A42" s="216"/>
      <c r="B42" s="217"/>
      <c r="C42" s="217"/>
      <c r="D42" s="217"/>
      <c r="E42" s="219"/>
      <c r="F42" s="222"/>
      <c r="G42" s="102" t="s">
        <v>155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ht="75">
      <c r="A43" s="216"/>
      <c r="B43" s="217"/>
      <c r="C43" s="217"/>
      <c r="D43" s="217"/>
      <c r="E43" s="220"/>
      <c r="F43" s="223"/>
      <c r="G43" s="102" t="s">
        <v>156</v>
      </c>
      <c r="H43" s="123" t="s">
        <v>169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ht="37.5">
      <c r="A44" s="216" t="s">
        <v>173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154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ht="56.25">
      <c r="A45" s="216"/>
      <c r="B45" s="217"/>
      <c r="C45" s="217"/>
      <c r="D45" s="217"/>
      <c r="E45" s="219"/>
      <c r="F45" s="222"/>
      <c r="G45" s="102" t="s">
        <v>155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ht="75">
      <c r="A46" s="216"/>
      <c r="B46" s="217"/>
      <c r="C46" s="217"/>
      <c r="D46" s="217"/>
      <c r="E46" s="220"/>
      <c r="F46" s="223"/>
      <c r="G46" s="102" t="s">
        <v>156</v>
      </c>
      <c r="H46" s="123" t="s">
        <v>169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ht="37.5">
      <c r="A47" s="216" t="s">
        <v>174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154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ht="56.25">
      <c r="A48" s="216"/>
      <c r="B48" s="217"/>
      <c r="C48" s="217"/>
      <c r="D48" s="217"/>
      <c r="E48" s="219"/>
      <c r="F48" s="222"/>
      <c r="G48" s="102" t="s">
        <v>155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9" ht="75">
      <c r="A49" s="216"/>
      <c r="B49" s="217"/>
      <c r="C49" s="217"/>
      <c r="D49" s="217"/>
      <c r="E49" s="220"/>
      <c r="F49" s="223"/>
      <c r="G49" s="102" t="s">
        <v>156</v>
      </c>
      <c r="H49" s="123" t="s">
        <v>169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9" ht="37.5" hidden="1">
      <c r="A50" s="216" t="s">
        <v>175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154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9" ht="56.25" hidden="1">
      <c r="A51" s="216"/>
      <c r="B51" s="217"/>
      <c r="C51" s="217"/>
      <c r="D51" s="217"/>
      <c r="E51" s="219"/>
      <c r="F51" s="222"/>
      <c r="G51" s="102" t="s">
        <v>155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9" ht="75" hidden="1">
      <c r="A52" s="216"/>
      <c r="B52" s="217"/>
      <c r="C52" s="217"/>
      <c r="D52" s="217"/>
      <c r="E52" s="220"/>
      <c r="F52" s="223"/>
      <c r="G52" s="102" t="s">
        <v>156</v>
      </c>
      <c r="H52" s="123" t="s">
        <v>169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9" ht="37.5">
      <c r="A53" s="216" t="s">
        <v>176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225"/>
      <c r="G53" s="102" t="s">
        <v>154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9" ht="56.25">
      <c r="A54" s="216"/>
      <c r="B54" s="217"/>
      <c r="C54" s="217"/>
      <c r="D54" s="217"/>
      <c r="E54" s="219"/>
      <c r="F54" s="222"/>
      <c r="G54" s="102" t="s">
        <v>155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9" ht="75">
      <c r="A55" s="216"/>
      <c r="B55" s="217"/>
      <c r="C55" s="217"/>
      <c r="D55" s="217"/>
      <c r="E55" s="220"/>
      <c r="F55" s="226"/>
      <c r="G55" s="102" t="s">
        <v>156</v>
      </c>
      <c r="H55" s="123" t="s">
        <v>169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9" ht="42" hidden="1" customHeight="1">
      <c r="A56" s="114" t="s">
        <v>115</v>
      </c>
      <c r="B56" s="115" t="s">
        <v>106</v>
      </c>
      <c r="C56" s="129" t="s">
        <v>142</v>
      </c>
      <c r="D56" s="113" t="s">
        <v>75</v>
      </c>
      <c r="E56" s="15" t="s">
        <v>28</v>
      </c>
      <c r="F56" s="131" t="s">
        <v>20</v>
      </c>
      <c r="G56" s="102" t="s">
        <v>154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2"/>
      <c r="P56" s="62"/>
      <c r="Q56" s="62"/>
      <c r="R56" s="62"/>
    </row>
    <row r="57" spans="1:19" ht="63.75" hidden="1" customHeight="1">
      <c r="A57" s="111"/>
      <c r="B57" s="112"/>
      <c r="C57" s="129"/>
      <c r="D57" s="112"/>
      <c r="E57" s="112"/>
      <c r="F57" s="131"/>
      <c r="G57" s="102" t="s">
        <v>155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9" ht="75" hidden="1" customHeight="1">
      <c r="A58" s="111"/>
      <c r="B58" s="112"/>
      <c r="C58" s="130"/>
      <c r="D58" s="112"/>
      <c r="E58" s="112"/>
      <c r="F58" s="131"/>
      <c r="G58" s="102" t="s">
        <v>156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9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2"/>
      <c r="P59" s="62"/>
      <c r="Q59" s="62"/>
      <c r="R59" s="62"/>
    </row>
    <row r="60" spans="1:19" s="12" customFormat="1" hidden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2"/>
      <c r="P60" s="62"/>
      <c r="Q60" s="62"/>
      <c r="R60" s="62"/>
      <c r="S60" s="2"/>
    </row>
    <row r="61" spans="1:19" ht="18.75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62"/>
      <c r="Q61" s="62"/>
      <c r="R61" s="62"/>
    </row>
    <row r="62" spans="1:19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56"/>
      <c r="L62" s="56"/>
      <c r="M62" s="56"/>
      <c r="N62" s="56"/>
      <c r="O62" s="56"/>
      <c r="P62" s="62"/>
      <c r="Q62" s="62"/>
      <c r="R62" s="62"/>
    </row>
    <row r="63" spans="1:19" ht="95.2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62"/>
    </row>
    <row r="64" spans="1:19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166</v>
      </c>
      <c r="K64" s="134" t="s">
        <v>167</v>
      </c>
      <c r="L64" s="134" t="s">
        <v>168</v>
      </c>
      <c r="M64" s="134" t="s">
        <v>166</v>
      </c>
      <c r="N64" s="134" t="s">
        <v>167</v>
      </c>
      <c r="O64" s="134" t="s">
        <v>168</v>
      </c>
      <c r="P64" s="160" t="s">
        <v>97</v>
      </c>
      <c r="Q64" s="162" t="s">
        <v>98</v>
      </c>
      <c r="R64" s="62"/>
    </row>
    <row r="65" spans="1:21" ht="112.5">
      <c r="A65" s="166"/>
      <c r="B65" s="58" t="s">
        <v>17</v>
      </c>
      <c r="C65" s="58" t="s">
        <v>18</v>
      </c>
      <c r="D65" s="58" t="s">
        <v>90</v>
      </c>
      <c r="E65" s="58" t="s">
        <v>19</v>
      </c>
      <c r="F65" s="58" t="s">
        <v>20</v>
      </c>
      <c r="G65" s="166"/>
      <c r="H65" s="58" t="s">
        <v>26</v>
      </c>
      <c r="I65" s="58" t="s">
        <v>22</v>
      </c>
      <c r="J65" s="134"/>
      <c r="K65" s="134"/>
      <c r="L65" s="135"/>
      <c r="M65" s="134"/>
      <c r="N65" s="134"/>
      <c r="O65" s="135"/>
      <c r="P65" s="161"/>
      <c r="Q65" s="162"/>
      <c r="R65" s="62"/>
    </row>
    <row r="66" spans="1:21">
      <c r="A66" s="58">
        <v>1</v>
      </c>
      <c r="B66" s="58">
        <v>2</v>
      </c>
      <c r="C66" s="58">
        <v>3</v>
      </c>
      <c r="D66" s="58">
        <v>4</v>
      </c>
      <c r="E66" s="58">
        <v>5</v>
      </c>
      <c r="F66" s="58">
        <v>6</v>
      </c>
      <c r="G66" s="58">
        <v>7</v>
      </c>
      <c r="H66" s="58">
        <v>8</v>
      </c>
      <c r="I66" s="58">
        <v>9</v>
      </c>
      <c r="J66" s="58">
        <v>10</v>
      </c>
      <c r="K66" s="58">
        <v>11</v>
      </c>
      <c r="L66" s="58">
        <v>12</v>
      </c>
      <c r="M66" s="58">
        <v>13</v>
      </c>
      <c r="N66" s="58">
        <v>14</v>
      </c>
      <c r="O66" s="58">
        <v>15</v>
      </c>
      <c r="P66" s="49">
        <v>16</v>
      </c>
      <c r="Q66" s="49">
        <v>17</v>
      </c>
      <c r="R66" s="62"/>
    </row>
    <row r="67" spans="1:21" s="12" customFormat="1" ht="37.5">
      <c r="A67" s="92" t="s">
        <v>171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37">
        <v>121878</v>
      </c>
      <c r="K67" s="37">
        <v>123615</v>
      </c>
      <c r="L67" s="37">
        <v>123615</v>
      </c>
      <c r="M67" s="15" t="s">
        <v>20</v>
      </c>
      <c r="N67" s="15" t="s">
        <v>20</v>
      </c>
      <c r="O67" s="15" t="s">
        <v>20</v>
      </c>
      <c r="P67" s="49">
        <v>10</v>
      </c>
      <c r="Q67" s="50">
        <f>J67*0.1</f>
        <v>12187.800000000001</v>
      </c>
      <c r="R67" s="62"/>
      <c r="S67" s="2"/>
    </row>
    <row r="68" spans="1:21" s="12" customFormat="1" ht="25.5" customHeight="1">
      <c r="A68" s="92" t="s">
        <v>172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37">
        <v>15780</v>
      </c>
      <c r="K68" s="37">
        <v>15354</v>
      </c>
      <c r="L68" s="37">
        <v>15354</v>
      </c>
      <c r="M68" s="15" t="s">
        <v>20</v>
      </c>
      <c r="N68" s="15" t="s">
        <v>20</v>
      </c>
      <c r="O68" s="15" t="s">
        <v>20</v>
      </c>
      <c r="P68" s="49">
        <v>10</v>
      </c>
      <c r="Q68" s="50">
        <f t="shared" ref="Q68:Q74" si="0">J68*0.1</f>
        <v>1578</v>
      </c>
      <c r="R68" s="62"/>
      <c r="S68" s="2"/>
    </row>
    <row r="69" spans="1:21" s="12" customFormat="1" ht="36.75" customHeight="1">
      <c r="A69" s="92" t="s">
        <v>173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>
        <v>20700</v>
      </c>
      <c r="K69" s="37">
        <v>14688</v>
      </c>
      <c r="L69" s="37">
        <v>14688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 t="shared" si="0"/>
        <v>2070</v>
      </c>
      <c r="R69" s="62"/>
      <c r="S69" s="2"/>
    </row>
    <row r="70" spans="1:21" s="12" customFormat="1" ht="37.5">
      <c r="A70" s="92" t="s">
        <v>174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>
        <v>67277</v>
      </c>
      <c r="K70" s="37">
        <v>68472</v>
      </c>
      <c r="L70" s="37">
        <v>68472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 t="shared" si="0"/>
        <v>6727.7000000000007</v>
      </c>
      <c r="R70" s="62"/>
      <c r="S70" s="2"/>
    </row>
    <row r="71" spans="1:21" s="12" customFormat="1" ht="37.5" hidden="1">
      <c r="A71" s="92" t="s">
        <v>175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 t="s">
        <v>20</v>
      </c>
      <c r="K71" s="37" t="s">
        <v>20</v>
      </c>
      <c r="L71" s="37" t="s">
        <v>20</v>
      </c>
      <c r="M71" s="15" t="s">
        <v>20</v>
      </c>
      <c r="N71" s="15" t="s">
        <v>20</v>
      </c>
      <c r="O71" s="15" t="s">
        <v>20</v>
      </c>
      <c r="P71" s="49">
        <v>10</v>
      </c>
      <c r="Q71" s="50" t="e">
        <f t="shared" si="0"/>
        <v>#VALUE!</v>
      </c>
      <c r="R71" s="62"/>
      <c r="S71" s="2"/>
    </row>
    <row r="72" spans="1:21" s="12" customFormat="1" ht="43.5" customHeight="1">
      <c r="A72" s="92" t="s">
        <v>176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>
        <v>18936</v>
      </c>
      <c r="K72" s="37">
        <v>8640</v>
      </c>
      <c r="L72" s="37">
        <v>8640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 t="shared" si="0"/>
        <v>1893.6000000000001</v>
      </c>
      <c r="R72" s="62"/>
      <c r="S72" s="2"/>
    </row>
    <row r="73" spans="1:21" s="12" customFormat="1" ht="93.75" hidden="1">
      <c r="A73" s="73" t="s">
        <v>115</v>
      </c>
      <c r="B73" s="53" t="s">
        <v>106</v>
      </c>
      <c r="C73" s="53" t="s">
        <v>142</v>
      </c>
      <c r="D73" s="15" t="s">
        <v>75</v>
      </c>
      <c r="E73" s="15" t="s">
        <v>28</v>
      </c>
      <c r="F73" s="15" t="s">
        <v>20</v>
      </c>
      <c r="G73" s="15" t="s">
        <v>109</v>
      </c>
      <c r="H73" s="15" t="s">
        <v>29</v>
      </c>
      <c r="I73" s="17" t="s">
        <v>105</v>
      </c>
      <c r="J73" s="37"/>
      <c r="K73" s="37">
        <v>0</v>
      </c>
      <c r="L73" s="37"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si="0"/>
        <v>0</v>
      </c>
      <c r="R73" s="62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 t="shared" si="0"/>
        <v>0</v>
      </c>
      <c r="R74" s="62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244571</v>
      </c>
      <c r="K75" s="38">
        <f>SUM(K67:K74)</f>
        <v>230769</v>
      </c>
      <c r="L75" s="38">
        <f>SUM(L67:L74)</f>
        <v>230769</v>
      </c>
      <c r="M75" s="15"/>
      <c r="N75" s="15"/>
      <c r="O75" s="15"/>
      <c r="P75" s="49">
        <v>10</v>
      </c>
      <c r="Q75" s="50">
        <f>J75*0.1</f>
        <v>24457.100000000002</v>
      </c>
      <c r="R75" s="2"/>
      <c r="S75" s="2"/>
      <c r="U75" s="2"/>
    </row>
    <row r="76" spans="1:21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62"/>
      <c r="Q76" s="62"/>
      <c r="R76" s="62"/>
    </row>
    <row r="77" spans="1:2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62"/>
      <c r="Q77" s="62"/>
      <c r="R77" s="62"/>
    </row>
    <row r="78" spans="1:2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56"/>
      <c r="M78" s="56"/>
      <c r="N78" s="56"/>
      <c r="O78" s="56"/>
      <c r="P78" s="62"/>
      <c r="Q78" s="62"/>
      <c r="R78" s="62"/>
    </row>
    <row r="79" spans="1:21" ht="37.5">
      <c r="A79" s="58" t="s">
        <v>33</v>
      </c>
      <c r="B79" s="39" t="s">
        <v>34</v>
      </c>
      <c r="C79" s="58" t="s">
        <v>35</v>
      </c>
      <c r="D79" s="58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56"/>
      <c r="M79" s="56"/>
      <c r="N79" s="56"/>
      <c r="O79" s="56"/>
      <c r="P79" s="62"/>
      <c r="Q79" s="62"/>
      <c r="R79" s="62"/>
    </row>
    <row r="80" spans="1:21" s="2" customFormat="1">
      <c r="A80" s="58">
        <v>1</v>
      </c>
      <c r="B80" s="58">
        <v>2</v>
      </c>
      <c r="C80" s="58">
        <v>3</v>
      </c>
      <c r="D80" s="58">
        <v>4</v>
      </c>
      <c r="E80" s="153">
        <v>5</v>
      </c>
      <c r="F80" s="154"/>
      <c r="G80" s="154"/>
      <c r="H80" s="154"/>
      <c r="I80" s="154"/>
      <c r="J80" s="154"/>
      <c r="K80" s="154"/>
      <c r="L80" s="56"/>
      <c r="M80" s="56"/>
      <c r="N80" s="56"/>
      <c r="O80" s="56"/>
      <c r="P80" s="62"/>
      <c r="Q80" s="62"/>
      <c r="R80" s="62"/>
    </row>
    <row r="81" spans="1:23" s="2" customFormat="1">
      <c r="A81" s="57" t="s">
        <v>20</v>
      </c>
      <c r="B81" s="57" t="s">
        <v>20</v>
      </c>
      <c r="C81" s="57" t="s">
        <v>20</v>
      </c>
      <c r="D81" s="57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56"/>
      <c r="M81" s="56"/>
      <c r="N81" s="56"/>
      <c r="O81" s="56"/>
      <c r="P81" s="62"/>
      <c r="Q81" s="62"/>
      <c r="R81" s="62"/>
    </row>
    <row r="82" spans="1:23" s="2" customFormat="1">
      <c r="A82" s="128" t="s">
        <v>37</v>
      </c>
      <c r="B82" s="128"/>
      <c r="C82" s="128"/>
      <c r="D82" s="128"/>
      <c r="E82" s="128"/>
      <c r="F82" s="128"/>
      <c r="G82" s="56"/>
      <c r="H82" s="56"/>
      <c r="I82" s="56"/>
      <c r="J82" s="56"/>
      <c r="K82" s="56"/>
      <c r="L82" s="56"/>
      <c r="M82" s="56"/>
      <c r="N82" s="56"/>
      <c r="O82" s="56"/>
      <c r="P82" s="62"/>
      <c r="Q82" s="62"/>
      <c r="R82" s="62"/>
    </row>
    <row r="83" spans="1:23" s="2" customFormat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60"/>
      <c r="M83" s="60"/>
      <c r="N83" s="60"/>
      <c r="O83" s="60"/>
      <c r="P83" s="62"/>
      <c r="Q83" s="62"/>
      <c r="R83" s="62"/>
    </row>
    <row r="84" spans="1:23" s="2" customFormat="1" ht="158.25" customHeight="1">
      <c r="A84" s="145" t="s">
        <v>153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60"/>
      <c r="M84" s="60"/>
      <c r="N84" s="60"/>
      <c r="O84" s="60"/>
      <c r="P84" s="62"/>
      <c r="Q84" s="62"/>
      <c r="R84" s="62"/>
    </row>
    <row r="85" spans="1:23" s="2" customFormat="1" ht="16.5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60"/>
      <c r="M85" s="60"/>
      <c r="N85" s="60"/>
      <c r="O85" s="60"/>
      <c r="P85" s="62"/>
      <c r="Q85" s="62"/>
      <c r="R85" s="62"/>
    </row>
    <row r="86" spans="1:23" s="2" customFormat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56"/>
      <c r="K86" s="56"/>
      <c r="L86" s="56"/>
      <c r="M86" s="56"/>
      <c r="N86" s="56"/>
      <c r="O86" s="56"/>
      <c r="P86" s="62"/>
      <c r="Q86" s="62"/>
      <c r="R86" s="62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46.5" customHeight="1">
      <c r="A89" s="210" t="s">
        <v>139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36.75" customHeight="1">
      <c r="A90" s="210" t="s">
        <v>139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42.75" customHeight="1">
      <c r="A91" s="210" t="s">
        <v>139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39" customHeight="1">
      <c r="A92" s="210" t="s">
        <v>150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>
      <c r="A93" s="65"/>
      <c r="B93" s="65"/>
      <c r="C93" s="65"/>
      <c r="D93" s="65"/>
      <c r="E93" s="65"/>
      <c r="F93" s="65"/>
      <c r="G93" s="65"/>
      <c r="H93" s="65"/>
      <c r="I93" s="65"/>
      <c r="J93" s="56"/>
      <c r="K93" s="56"/>
      <c r="L93" s="56"/>
      <c r="M93" s="56"/>
      <c r="N93" s="56"/>
      <c r="O93" s="56"/>
      <c r="P93" s="62"/>
      <c r="Q93" s="62"/>
      <c r="R93" s="62"/>
    </row>
    <row r="94" spans="1:23" s="12" customFormat="1">
      <c r="A94" s="149" t="s">
        <v>160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118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119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120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121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122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123</v>
      </c>
      <c r="B101" s="133" t="s">
        <v>124</v>
      </c>
      <c r="C101" s="133"/>
      <c r="D101" s="133"/>
      <c r="E101" s="133" t="s">
        <v>125</v>
      </c>
      <c r="F101" s="133"/>
      <c r="G101" s="133" t="s">
        <v>126</v>
      </c>
      <c r="H101" s="133"/>
      <c r="I101" s="133"/>
      <c r="J101" s="133" t="s">
        <v>127</v>
      </c>
      <c r="K101" s="133"/>
      <c r="L101" s="133"/>
      <c r="M101" s="133" t="s">
        <v>128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129</v>
      </c>
      <c r="C102" s="140" t="s">
        <v>129</v>
      </c>
      <c r="D102" s="140" t="s">
        <v>129</v>
      </c>
      <c r="E102" s="140" t="s">
        <v>129</v>
      </c>
      <c r="F102" s="140" t="s">
        <v>129</v>
      </c>
      <c r="G102" s="133" t="s">
        <v>130</v>
      </c>
      <c r="H102" s="133" t="s">
        <v>131</v>
      </c>
      <c r="I102" s="133"/>
      <c r="J102" s="134" t="s">
        <v>166</v>
      </c>
      <c r="K102" s="134" t="s">
        <v>167</v>
      </c>
      <c r="L102" s="134" t="s">
        <v>168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132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133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123</v>
      </c>
      <c r="B109" s="133" t="s">
        <v>124</v>
      </c>
      <c r="C109" s="133"/>
      <c r="D109" s="133"/>
      <c r="E109" s="133" t="s">
        <v>125</v>
      </c>
      <c r="F109" s="133"/>
      <c r="G109" s="133" t="s">
        <v>134</v>
      </c>
      <c r="H109" s="133"/>
      <c r="I109" s="133"/>
      <c r="J109" s="207" t="s">
        <v>159</v>
      </c>
      <c r="K109" s="208"/>
      <c r="L109" s="209"/>
      <c r="M109" s="136" t="s">
        <v>135</v>
      </c>
      <c r="N109" s="137"/>
      <c r="O109" s="138"/>
      <c r="P109" s="206" t="s">
        <v>128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129</v>
      </c>
      <c r="C110" s="140" t="s">
        <v>129</v>
      </c>
      <c r="D110" s="140" t="s">
        <v>129</v>
      </c>
      <c r="E110" s="140" t="s">
        <v>129</v>
      </c>
      <c r="F110" s="140" t="s">
        <v>129</v>
      </c>
      <c r="G110" s="140" t="s">
        <v>130</v>
      </c>
      <c r="H110" s="206" t="s">
        <v>131</v>
      </c>
      <c r="I110" s="206"/>
      <c r="J110" s="134" t="s">
        <v>166</v>
      </c>
      <c r="K110" s="134" t="s">
        <v>167</v>
      </c>
      <c r="L110" s="134" t="s">
        <v>168</v>
      </c>
      <c r="M110" s="134" t="s">
        <v>166</v>
      </c>
      <c r="N110" s="134" t="s">
        <v>167</v>
      </c>
      <c r="O110" s="134" t="s">
        <v>168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132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47" t="s">
        <v>117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62"/>
      <c r="Q116" s="62"/>
      <c r="R116" s="62"/>
    </row>
    <row r="117" spans="1:31" s="2" customForma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62"/>
      <c r="Q117" s="62"/>
      <c r="R117" s="62"/>
    </row>
    <row r="118" spans="1:31" s="2" customFormat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56"/>
      <c r="N118" s="56"/>
      <c r="O118" s="56"/>
      <c r="P118" s="62"/>
      <c r="Q118" s="62"/>
      <c r="R118" s="62"/>
    </row>
    <row r="119" spans="1:31" s="2" customFormat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56"/>
      <c r="N119" s="56"/>
      <c r="O119" s="56"/>
      <c r="P119" s="62"/>
      <c r="Q119" s="62"/>
      <c r="R119" s="62"/>
    </row>
    <row r="120" spans="1:31" s="2" customFormat="1" ht="16.5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56"/>
      <c r="N120" s="56"/>
      <c r="O120" s="56"/>
      <c r="P120" s="62"/>
      <c r="Q120" s="62"/>
      <c r="R120" s="62"/>
    </row>
    <row r="121" spans="1:31" s="2" customFormat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56"/>
      <c r="N121" s="56"/>
      <c r="O121" s="56"/>
      <c r="P121" s="62"/>
      <c r="Q121" s="62"/>
      <c r="R121" s="62"/>
    </row>
    <row r="122" spans="1:31" s="2" customFormat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56"/>
      <c r="N122" s="56"/>
      <c r="O122" s="56"/>
      <c r="P122" s="62"/>
      <c r="Q122" s="62"/>
      <c r="R122" s="62"/>
    </row>
    <row r="123" spans="1:31" s="2" customFormat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56"/>
      <c r="N123" s="56"/>
      <c r="O123" s="56"/>
      <c r="P123" s="62"/>
      <c r="Q123" s="62"/>
      <c r="R123" s="62"/>
    </row>
    <row r="124" spans="1:31" s="2" customFormat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56"/>
      <c r="N124" s="56"/>
      <c r="O124" s="56"/>
      <c r="P124" s="62"/>
      <c r="Q124" s="62"/>
      <c r="R124" s="62"/>
    </row>
    <row r="125" spans="1:31" s="2" customForma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62"/>
      <c r="Q125" s="62"/>
      <c r="R125" s="62"/>
    </row>
    <row r="126" spans="1:31" s="27" customFormat="1" ht="60.75" customHeight="1">
      <c r="A126" s="152" t="s">
        <v>140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62"/>
      <c r="Q128" s="62"/>
      <c r="R128" s="62"/>
    </row>
    <row r="129" spans="1:18" s="2" customFormat="1">
      <c r="A129" s="58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56"/>
      <c r="N129" s="56"/>
      <c r="O129" s="56"/>
      <c r="P129" s="62"/>
      <c r="Q129" s="62"/>
      <c r="R129" s="62"/>
    </row>
    <row r="130" spans="1:18" s="2" customFormat="1">
      <c r="A130" s="58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56"/>
      <c r="N130" s="56"/>
      <c r="O130" s="56"/>
      <c r="P130" s="62"/>
      <c r="Q130" s="62"/>
      <c r="R130" s="62"/>
    </row>
    <row r="131" spans="1:18" s="2" customFormat="1" ht="40.5" customHeight="1">
      <c r="A131" s="58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56"/>
      <c r="N131" s="56"/>
      <c r="O131" s="56"/>
      <c r="P131" s="62"/>
      <c r="Q131" s="62"/>
      <c r="R131" s="62"/>
    </row>
    <row r="132" spans="1:18" s="2" customFormat="1" ht="42.75" customHeight="1">
      <c r="A132" s="57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56"/>
      <c r="N132" s="56"/>
      <c r="O132" s="56"/>
      <c r="P132" s="62"/>
      <c r="Q132" s="62"/>
      <c r="R132" s="62"/>
    </row>
    <row r="133" spans="1:18" s="2" customFormat="1" ht="42" customHeight="1">
      <c r="A133" s="57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56"/>
      <c r="N133" s="56"/>
      <c r="O133" s="56"/>
      <c r="P133" s="62"/>
      <c r="Q133" s="62"/>
      <c r="R133" s="62"/>
    </row>
    <row r="134" spans="1:18" s="2" customForma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62"/>
      <c r="Q134" s="62"/>
      <c r="R134" s="62"/>
    </row>
    <row r="135" spans="1:18" s="2" customForma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62"/>
      <c r="Q135" s="62"/>
      <c r="R135" s="62"/>
    </row>
    <row r="136" spans="1:18" s="2" customForma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62"/>
      <c r="Q136" s="62"/>
      <c r="R136" s="62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62"/>
      <c r="Q138" s="62"/>
      <c r="R138" s="62"/>
    </row>
    <row r="139" spans="1:18" s="2" customFormat="1" ht="62.25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62"/>
      <c r="Q139" s="62"/>
      <c r="R139" s="62"/>
    </row>
    <row r="140" spans="1:18" s="2" customForma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62"/>
      <c r="Q140" s="62"/>
      <c r="R140" s="62"/>
    </row>
    <row r="141" spans="1:18" s="2" customForma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62"/>
      <c r="Q141" s="62"/>
      <c r="R141" s="62"/>
    </row>
    <row r="142" spans="1:18" s="122" customFormat="1">
      <c r="A142" s="122" t="s">
        <v>157</v>
      </c>
      <c r="B142" s="121"/>
      <c r="C142" s="121"/>
      <c r="D142" s="121"/>
      <c r="E142" s="121"/>
      <c r="F142" s="121"/>
      <c r="G142" s="121"/>
      <c r="H142" s="121"/>
      <c r="I142" s="121"/>
      <c r="J142" s="121"/>
      <c r="K142" s="122" t="s">
        <v>158</v>
      </c>
      <c r="L142" s="121"/>
      <c r="M142" s="121"/>
      <c r="N142" s="121"/>
      <c r="O142" s="121"/>
    </row>
    <row r="143" spans="1:18" s="2" customFormat="1">
      <c r="B143" s="56"/>
      <c r="C143" s="56"/>
      <c r="D143" s="56"/>
      <c r="E143" s="56"/>
      <c r="F143" s="56"/>
      <c r="G143" s="56"/>
      <c r="H143" s="56"/>
      <c r="I143" s="56"/>
      <c r="J143" s="56"/>
      <c r="L143" s="56"/>
      <c r="M143" s="56"/>
      <c r="N143" s="56"/>
      <c r="O143" s="56"/>
      <c r="P143" s="62"/>
      <c r="Q143" s="62"/>
      <c r="R143" s="62"/>
    </row>
    <row r="144" spans="1:18" s="2" customForma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62"/>
      <c r="Q144" s="62"/>
      <c r="R144" s="62"/>
    </row>
    <row r="145" spans="1:18" s="2" customForma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62"/>
      <c r="Q145" s="62"/>
      <c r="R145" s="62"/>
    </row>
  </sheetData>
  <mergeCells count="230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F53:F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A87:D87"/>
    <mergeCell ref="E87:G87"/>
    <mergeCell ref="H87:L87"/>
    <mergeCell ref="A88:D88"/>
    <mergeCell ref="E88:G88"/>
    <mergeCell ref="H88:L88"/>
    <mergeCell ref="A89:D89"/>
    <mergeCell ref="E89:G89"/>
    <mergeCell ref="H89:L89"/>
    <mergeCell ref="P110:P111"/>
    <mergeCell ref="Q110:Q111"/>
    <mergeCell ref="A113:A114"/>
    <mergeCell ref="B113:B114"/>
    <mergeCell ref="C113:C114"/>
    <mergeCell ref="D113:D114"/>
    <mergeCell ref="E113:E114"/>
    <mergeCell ref="A109:A111"/>
    <mergeCell ref="F113:F114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P109:Q109"/>
    <mergeCell ref="F102:F103"/>
    <mergeCell ref="G102:G103"/>
    <mergeCell ref="H102:I102"/>
    <mergeCell ref="J102:J103"/>
    <mergeCell ref="K102:K103"/>
    <mergeCell ref="M102:M103"/>
    <mergeCell ref="L102:L103"/>
    <mergeCell ref="M109:O109"/>
    <mergeCell ref="M110:M111"/>
    <mergeCell ref="N110:N111"/>
    <mergeCell ref="O110:O111"/>
    <mergeCell ref="A108:J108"/>
    <mergeCell ref="K13:M13"/>
    <mergeCell ref="N13:O13"/>
    <mergeCell ref="K14:M14"/>
    <mergeCell ref="N14:O14"/>
    <mergeCell ref="A17:O17"/>
    <mergeCell ref="A18:O18"/>
    <mergeCell ref="A19:O19"/>
    <mergeCell ref="A20:O20"/>
    <mergeCell ref="N21:O21"/>
    <mergeCell ref="A26:J26"/>
    <mergeCell ref="K26:M26"/>
    <mergeCell ref="A5:O5"/>
    <mergeCell ref="A6:O6"/>
    <mergeCell ref="A7:R7"/>
    <mergeCell ref="N8:O8"/>
    <mergeCell ref="K9:M9"/>
    <mergeCell ref="N9:O9"/>
    <mergeCell ref="K10:M10"/>
    <mergeCell ref="N10:O10"/>
    <mergeCell ref="K11:M11"/>
    <mergeCell ref="N11:O11"/>
    <mergeCell ref="N26:O26"/>
    <mergeCell ref="A22:J22"/>
    <mergeCell ref="K22:M22"/>
    <mergeCell ref="N22:O22"/>
    <mergeCell ref="A23:J23"/>
    <mergeCell ref="K23:M23"/>
    <mergeCell ref="N23:O23"/>
    <mergeCell ref="K24:M24"/>
    <mergeCell ref="N24:O24"/>
    <mergeCell ref="A25:J25"/>
    <mergeCell ref="K25:M25"/>
    <mergeCell ref="N25:O25"/>
    <mergeCell ref="A27:J27"/>
    <mergeCell ref="A28:O28"/>
    <mergeCell ref="A29:L29"/>
    <mergeCell ref="M29:M31"/>
    <mergeCell ref="N29:N31"/>
    <mergeCell ref="A30:L30"/>
    <mergeCell ref="A32:L32"/>
    <mergeCell ref="A33:J33"/>
    <mergeCell ref="A34:A36"/>
    <mergeCell ref="B34:D35"/>
    <mergeCell ref="E34:F35"/>
    <mergeCell ref="G34:I34"/>
    <mergeCell ref="J34:L34"/>
    <mergeCell ref="M34:N34"/>
    <mergeCell ref="G35:G36"/>
    <mergeCell ref="H35:I35"/>
    <mergeCell ref="J35:J36"/>
    <mergeCell ref="K35:K36"/>
    <mergeCell ref="L35:L36"/>
    <mergeCell ref="M35:M36"/>
    <mergeCell ref="N35:N36"/>
    <mergeCell ref="A61:O61"/>
    <mergeCell ref="A62:J62"/>
    <mergeCell ref="A63:A65"/>
    <mergeCell ref="B63:D64"/>
    <mergeCell ref="E63:F64"/>
    <mergeCell ref="G63:I63"/>
    <mergeCell ref="J63:L63"/>
    <mergeCell ref="M63:O63"/>
    <mergeCell ref="C56:C58"/>
    <mergeCell ref="F56:F58"/>
    <mergeCell ref="P63:Q63"/>
    <mergeCell ref="G64:G65"/>
    <mergeCell ref="H64:I64"/>
    <mergeCell ref="J64:J65"/>
    <mergeCell ref="K64:K65"/>
    <mergeCell ref="L64:L65"/>
    <mergeCell ref="M64:M65"/>
    <mergeCell ref="N64:N65"/>
    <mergeCell ref="O64:O65"/>
    <mergeCell ref="P64:P65"/>
    <mergeCell ref="Q64:Q65"/>
    <mergeCell ref="A76:O76"/>
    <mergeCell ref="A77:O77"/>
    <mergeCell ref="A78:K78"/>
    <mergeCell ref="E79:K79"/>
    <mergeCell ref="E80:K80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  <mergeCell ref="M96:M98"/>
    <mergeCell ref="N96:N98"/>
    <mergeCell ref="A117:O117"/>
    <mergeCell ref="A97:L97"/>
    <mergeCell ref="A99:L99"/>
    <mergeCell ref="A100:J100"/>
    <mergeCell ref="A101:A103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A118:L118"/>
    <mergeCell ref="A119:L119"/>
    <mergeCell ref="A120:L120"/>
    <mergeCell ref="A121:L121"/>
    <mergeCell ref="A122:L122"/>
    <mergeCell ref="A123:L123"/>
    <mergeCell ref="A124:L124"/>
    <mergeCell ref="A125:O125"/>
    <mergeCell ref="A126:O126"/>
    <mergeCell ref="A127:O127"/>
    <mergeCell ref="A128:O128"/>
    <mergeCell ref="A135:O135"/>
    <mergeCell ref="B129:D129"/>
    <mergeCell ref="E129:L129"/>
    <mergeCell ref="B130:D130"/>
    <mergeCell ref="E130:L130"/>
    <mergeCell ref="B131:D131"/>
    <mergeCell ref="E131:L131"/>
    <mergeCell ref="A136:O136"/>
    <mergeCell ref="A137:O137"/>
    <mergeCell ref="A138:O138"/>
    <mergeCell ref="A139:O139"/>
    <mergeCell ref="A140:O140"/>
    <mergeCell ref="B132:D132"/>
    <mergeCell ref="E132:L132"/>
    <mergeCell ref="B133:D133"/>
    <mergeCell ref="E133:L133"/>
    <mergeCell ref="A134:O134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1" fitToHeight="4" orientation="landscape" verticalDpi="0" r:id="rId1"/>
  <rowBreaks count="2" manualBreakCount="2">
    <brk id="27" max="16" man="1"/>
    <brk id="100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3:AE145"/>
  <sheetViews>
    <sheetView view="pageBreakPreview" zoomScale="80" zoomScaleSheetLayoutView="80" workbookViewId="0">
      <selection activeCell="A19" sqref="A19:O19"/>
    </sheetView>
  </sheetViews>
  <sheetFormatPr defaultRowHeight="18.75"/>
  <cols>
    <col min="1" max="1" width="32.14062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0.57031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3.85546875" style="1" customWidth="1"/>
    <col min="14" max="14" width="13.140625" style="1" customWidth="1"/>
    <col min="15" max="15" width="13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180</v>
      </c>
    </row>
    <row r="4" spans="1:18" s="27" customFormat="1">
      <c r="L4" s="27" t="s">
        <v>181</v>
      </c>
    </row>
    <row r="5" spans="1:18" s="27" customFormat="1" ht="35.25" customHeight="1">
      <c r="A5" s="189" t="s">
        <v>178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164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94" t="s">
        <v>1</v>
      </c>
      <c r="O8" s="195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81" t="s">
        <v>3</v>
      </c>
      <c r="L9" s="181"/>
      <c r="M9" s="182"/>
      <c r="N9" s="196" t="s">
        <v>4</v>
      </c>
      <c r="O9" s="197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85" t="s">
        <v>92</v>
      </c>
      <c r="L10" s="185"/>
      <c r="M10" s="186"/>
      <c r="N10" s="179" t="s">
        <v>182</v>
      </c>
      <c r="O10" s="18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85" t="s">
        <v>93</v>
      </c>
      <c r="L11" s="185"/>
      <c r="M11" s="186"/>
      <c r="N11" s="179" t="s">
        <v>165</v>
      </c>
      <c r="O11" s="18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81" t="s">
        <v>95</v>
      </c>
      <c r="L13" s="181"/>
      <c r="M13" s="182"/>
      <c r="N13" s="183" t="s">
        <v>170</v>
      </c>
      <c r="O13" s="18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81"/>
      <c r="L14" s="181"/>
      <c r="M14" s="182"/>
      <c r="N14" s="183"/>
      <c r="O14" s="18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51"/>
      <c r="Q17" s="51"/>
      <c r="R17" s="51"/>
    </row>
    <row r="18" spans="1:18" ht="108.75" customHeight="1">
      <c r="A18" s="187" t="s">
        <v>183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51"/>
      <c r="Q18" s="51"/>
      <c r="R18" s="51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204"/>
      <c r="O21" s="204"/>
      <c r="P21" s="6"/>
      <c r="Q21" s="6"/>
      <c r="R21" s="6"/>
    </row>
    <row r="22" spans="1:18" ht="18.75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6"/>
      <c r="Q22" s="6"/>
      <c r="R22" s="6"/>
    </row>
    <row r="23" spans="1:18" ht="23.25">
      <c r="A23" s="205" t="s">
        <v>86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6"/>
      <c r="Q24" s="6"/>
      <c r="R24" s="6"/>
    </row>
    <row r="25" spans="1:18" ht="18.75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6"/>
      <c r="Q25" s="6"/>
      <c r="R25" s="6"/>
    </row>
    <row r="26" spans="1:18" ht="18.75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6"/>
      <c r="Q26" s="6"/>
      <c r="R26" s="6"/>
    </row>
    <row r="27" spans="1:18" ht="18.75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1"/>
      <c r="L27" s="21"/>
      <c r="M27" s="22"/>
      <c r="N27" s="23"/>
      <c r="O27" s="23"/>
      <c r="P27" s="6"/>
      <c r="Q27" s="6"/>
      <c r="R27" s="6"/>
    </row>
    <row r="28" spans="1:18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6"/>
      <c r="Q28" s="6"/>
      <c r="R28" s="6"/>
    </row>
    <row r="29" spans="1:18" ht="42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116</v>
      </c>
      <c r="O29" s="7"/>
      <c r="P29" s="6"/>
      <c r="Q29" s="6"/>
      <c r="R29" s="6"/>
    </row>
    <row r="30" spans="1:18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7"/>
      <c r="P30" s="6"/>
      <c r="Q30" s="6"/>
      <c r="R30" s="6"/>
    </row>
    <row r="31" spans="1:18" ht="33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77"/>
      <c r="N31" s="143"/>
      <c r="O31" s="7"/>
      <c r="P31" s="6"/>
      <c r="Q31" s="6"/>
      <c r="R31" s="6"/>
    </row>
    <row r="32" spans="1:18" s="2" customFormat="1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6"/>
      <c r="N32" s="25"/>
      <c r="O32" s="6"/>
      <c r="P32" s="6"/>
      <c r="Q32" s="6"/>
      <c r="R32" s="6"/>
    </row>
    <row r="33" spans="1:18" s="2" customFormat="1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6"/>
      <c r="L33" s="6"/>
      <c r="M33" s="6"/>
      <c r="N33" s="25"/>
      <c r="O33" s="6"/>
      <c r="P33" s="6"/>
      <c r="Q33" s="6"/>
      <c r="R33" s="6"/>
    </row>
    <row r="34" spans="1:18" s="2" customFormat="1" ht="93.7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6"/>
      <c r="P34" s="6"/>
      <c r="Q34" s="6"/>
      <c r="R34" s="6"/>
    </row>
    <row r="35" spans="1:18" s="2" customFormat="1" ht="59.25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166</v>
      </c>
      <c r="K35" s="134" t="s">
        <v>167</v>
      </c>
      <c r="L35" s="134" t="s">
        <v>168</v>
      </c>
      <c r="M35" s="173" t="s">
        <v>97</v>
      </c>
      <c r="N35" s="162" t="s">
        <v>98</v>
      </c>
      <c r="O35" s="69"/>
      <c r="P35" s="6"/>
      <c r="Q35" s="6"/>
      <c r="R35" s="6"/>
    </row>
    <row r="36" spans="1:18" s="2" customFormat="1" ht="112.5">
      <c r="A36" s="135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35"/>
      <c r="H36" s="26" t="s">
        <v>21</v>
      </c>
      <c r="I36" s="26" t="s">
        <v>22</v>
      </c>
      <c r="J36" s="134"/>
      <c r="K36" s="134"/>
      <c r="L36" s="135"/>
      <c r="M36" s="173"/>
      <c r="N36" s="162"/>
      <c r="O36" s="69"/>
      <c r="P36" s="6"/>
      <c r="Q36" s="6"/>
      <c r="R36" s="6"/>
    </row>
    <row r="37" spans="1:18" s="2" customFormat="1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9"/>
      <c r="P37" s="6"/>
      <c r="Q37" s="6"/>
      <c r="R37" s="6"/>
    </row>
    <row r="38" spans="1:18" s="2" customFormat="1" ht="37.5" hidden="1">
      <c r="A38" s="216" t="s">
        <v>171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154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s="2" customFormat="1" ht="56.25" hidden="1">
      <c r="A39" s="216"/>
      <c r="B39" s="217"/>
      <c r="C39" s="217"/>
      <c r="D39" s="217"/>
      <c r="E39" s="219"/>
      <c r="F39" s="222"/>
      <c r="G39" s="102" t="s">
        <v>155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s="2" customFormat="1" ht="75" hidden="1">
      <c r="A40" s="216"/>
      <c r="B40" s="217"/>
      <c r="C40" s="217"/>
      <c r="D40" s="217"/>
      <c r="E40" s="220"/>
      <c r="F40" s="223"/>
      <c r="G40" s="102" t="s">
        <v>156</v>
      </c>
      <c r="H40" s="124" t="s">
        <v>169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s="2" customFormat="1" ht="37.5" hidden="1">
      <c r="A41" s="216" t="s">
        <v>172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154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s="2" customFormat="1" ht="56.25" hidden="1">
      <c r="A42" s="216"/>
      <c r="B42" s="217"/>
      <c r="C42" s="217"/>
      <c r="D42" s="217"/>
      <c r="E42" s="219"/>
      <c r="F42" s="222"/>
      <c r="G42" s="102" t="s">
        <v>155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s="2" customFormat="1" ht="75" hidden="1">
      <c r="A43" s="216"/>
      <c r="B43" s="217"/>
      <c r="C43" s="217"/>
      <c r="D43" s="217"/>
      <c r="E43" s="220"/>
      <c r="F43" s="223"/>
      <c r="G43" s="102" t="s">
        <v>156</v>
      </c>
      <c r="H43" s="123" t="s">
        <v>169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s="2" customFormat="1" ht="37.5">
      <c r="A44" s="216" t="s">
        <v>173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154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s="2" customFormat="1" ht="56.25">
      <c r="A45" s="216"/>
      <c r="B45" s="217"/>
      <c r="C45" s="217"/>
      <c r="D45" s="217"/>
      <c r="E45" s="219"/>
      <c r="F45" s="222"/>
      <c r="G45" s="102" t="s">
        <v>155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s="2" customFormat="1" ht="75">
      <c r="A46" s="216"/>
      <c r="B46" s="217"/>
      <c r="C46" s="217"/>
      <c r="D46" s="217"/>
      <c r="E46" s="220"/>
      <c r="F46" s="223"/>
      <c r="G46" s="102" t="s">
        <v>156</v>
      </c>
      <c r="H46" s="123" t="s">
        <v>169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s="2" customFormat="1" ht="37.5">
      <c r="A47" s="216" t="s">
        <v>174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154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s="2" customFormat="1" ht="56.25">
      <c r="A48" s="216"/>
      <c r="B48" s="217"/>
      <c r="C48" s="217"/>
      <c r="D48" s="217"/>
      <c r="E48" s="219"/>
      <c r="F48" s="222"/>
      <c r="G48" s="102" t="s">
        <v>155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8" s="2" customFormat="1" ht="75">
      <c r="A49" s="216"/>
      <c r="B49" s="217"/>
      <c r="C49" s="217"/>
      <c r="D49" s="217"/>
      <c r="E49" s="220"/>
      <c r="F49" s="223"/>
      <c r="G49" s="102" t="s">
        <v>156</v>
      </c>
      <c r="H49" s="123" t="s">
        <v>169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8" s="2" customFormat="1" ht="37.5">
      <c r="A50" s="216" t="s">
        <v>175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154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8" s="2" customFormat="1" ht="56.25">
      <c r="A51" s="216"/>
      <c r="B51" s="217"/>
      <c r="C51" s="217"/>
      <c r="D51" s="217"/>
      <c r="E51" s="219"/>
      <c r="F51" s="222"/>
      <c r="G51" s="102" t="s">
        <v>155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8" s="2" customFormat="1" ht="75">
      <c r="A52" s="216"/>
      <c r="B52" s="217"/>
      <c r="C52" s="217"/>
      <c r="D52" s="217"/>
      <c r="E52" s="220"/>
      <c r="F52" s="223"/>
      <c r="G52" s="102" t="s">
        <v>156</v>
      </c>
      <c r="H52" s="123" t="s">
        <v>169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8" s="2" customFormat="1" ht="37.5">
      <c r="A53" s="216" t="s">
        <v>176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224"/>
      <c r="G53" s="102" t="s">
        <v>154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8" s="2" customFormat="1" ht="56.25">
      <c r="A54" s="216"/>
      <c r="B54" s="217"/>
      <c r="C54" s="217"/>
      <c r="D54" s="217"/>
      <c r="E54" s="219"/>
      <c r="F54" s="222"/>
      <c r="G54" s="102" t="s">
        <v>155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8" s="2" customFormat="1" ht="75">
      <c r="A55" s="216"/>
      <c r="B55" s="217"/>
      <c r="C55" s="217"/>
      <c r="D55" s="217"/>
      <c r="E55" s="220"/>
      <c r="F55" s="223"/>
      <c r="G55" s="102" t="s">
        <v>156</v>
      </c>
      <c r="H55" s="123" t="s">
        <v>169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8" ht="42" customHeight="1">
      <c r="A56" s="216" t="s">
        <v>177</v>
      </c>
      <c r="B56" s="227" t="s">
        <v>106</v>
      </c>
      <c r="C56" s="227" t="s">
        <v>107</v>
      </c>
      <c r="D56" s="222" t="s">
        <v>75</v>
      </c>
      <c r="E56" s="221" t="s">
        <v>28</v>
      </c>
      <c r="F56" s="131" t="s">
        <v>20</v>
      </c>
      <c r="G56" s="102" t="s">
        <v>154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9"/>
      <c r="P56" s="6"/>
      <c r="Q56" s="6"/>
      <c r="R56" s="6"/>
    </row>
    <row r="57" spans="1:18" ht="63.75" customHeight="1">
      <c r="A57" s="216"/>
      <c r="B57" s="227"/>
      <c r="C57" s="227"/>
      <c r="D57" s="222"/>
      <c r="E57" s="222"/>
      <c r="F57" s="131"/>
      <c r="G57" s="102" t="s">
        <v>155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8" ht="75">
      <c r="A58" s="216"/>
      <c r="B58" s="228"/>
      <c r="C58" s="228"/>
      <c r="D58" s="223"/>
      <c r="E58" s="223"/>
      <c r="F58" s="131"/>
      <c r="G58" s="102" t="s">
        <v>156</v>
      </c>
      <c r="H58" s="123" t="s">
        <v>169</v>
      </c>
      <c r="I58" s="126">
        <v>642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8" s="2" customFormat="1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9"/>
      <c r="P59" s="6"/>
      <c r="Q59" s="6"/>
      <c r="R59" s="6"/>
    </row>
    <row r="60" spans="1:18" s="2" customFormat="1" ht="100.5" hidden="1" customHeight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</row>
    <row r="61" spans="1:18" s="2" customFormat="1" ht="18.75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6"/>
      <c r="Q61" s="6"/>
      <c r="R61" s="6"/>
    </row>
    <row r="62" spans="1:18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8"/>
      <c r="L62" s="8"/>
      <c r="M62" s="8"/>
      <c r="N62" s="8"/>
      <c r="O62" s="8"/>
      <c r="P62" s="6"/>
      <c r="Q62" s="6"/>
      <c r="R62" s="6"/>
    </row>
    <row r="63" spans="1:18" ht="114.7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69" t="s">
        <v>114</v>
      </c>
    </row>
    <row r="64" spans="1:18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166</v>
      </c>
      <c r="K64" s="134" t="s">
        <v>167</v>
      </c>
      <c r="L64" s="134" t="s">
        <v>168</v>
      </c>
      <c r="M64" s="134" t="s">
        <v>166</v>
      </c>
      <c r="N64" s="134" t="s">
        <v>167</v>
      </c>
      <c r="O64" s="134" t="s">
        <v>168</v>
      </c>
      <c r="P64" s="160" t="s">
        <v>97</v>
      </c>
      <c r="Q64" s="162" t="s">
        <v>98</v>
      </c>
      <c r="R64" s="6"/>
    </row>
    <row r="65" spans="1:21" ht="112.5">
      <c r="A65" s="166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66"/>
      <c r="H65" s="13" t="s">
        <v>26</v>
      </c>
      <c r="I65" s="13" t="s">
        <v>22</v>
      </c>
      <c r="J65" s="134"/>
      <c r="K65" s="134"/>
      <c r="L65" s="135"/>
      <c r="M65" s="134"/>
      <c r="N65" s="134"/>
      <c r="O65" s="135"/>
      <c r="P65" s="161"/>
      <c r="Q65" s="162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 hidden="1">
      <c r="A67" s="92" t="s">
        <v>171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15" t="s">
        <v>20</v>
      </c>
      <c r="K67" s="15" t="s">
        <v>20</v>
      </c>
      <c r="L67" s="15" t="s">
        <v>20</v>
      </c>
      <c r="M67" s="15" t="s">
        <v>20</v>
      </c>
      <c r="N67" s="15" t="s">
        <v>20</v>
      </c>
      <c r="O67" s="15" t="s">
        <v>20</v>
      </c>
      <c r="P67" s="49">
        <v>5</v>
      </c>
      <c r="Q67" s="50" t="e">
        <f>J67*0.05</f>
        <v>#VALUE!</v>
      </c>
      <c r="R67" s="6"/>
      <c r="S67" s="2"/>
    </row>
    <row r="68" spans="1:21" s="12" customFormat="1" ht="25.5" hidden="1" customHeight="1">
      <c r="A68" s="92" t="s">
        <v>172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15" t="s">
        <v>20</v>
      </c>
      <c r="K68" s="15" t="s">
        <v>20</v>
      </c>
      <c r="L68" s="15" t="s">
        <v>20</v>
      </c>
      <c r="M68" s="15" t="s">
        <v>20</v>
      </c>
      <c r="N68" s="15" t="s">
        <v>20</v>
      </c>
      <c r="O68" s="15" t="s">
        <v>20</v>
      </c>
      <c r="P68" s="49">
        <v>5</v>
      </c>
      <c r="Q68" s="50" t="e">
        <f>J68*0.05</f>
        <v>#VALUE!</v>
      </c>
      <c r="R68" s="6"/>
      <c r="S68" s="2"/>
    </row>
    <row r="69" spans="1:21" s="12" customFormat="1" ht="37.5">
      <c r="A69" s="119" t="s">
        <v>173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>
        <v>65932</v>
      </c>
      <c r="K69" s="37">
        <v>68580</v>
      </c>
      <c r="L69" s="37">
        <v>68580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>J69*0.1</f>
        <v>6593.2000000000007</v>
      </c>
      <c r="R69" s="6"/>
      <c r="S69" s="2"/>
    </row>
    <row r="70" spans="1:21" s="12" customFormat="1" ht="37.5">
      <c r="A70" s="119" t="s">
        <v>174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>
        <v>108488</v>
      </c>
      <c r="K70" s="37">
        <v>102618</v>
      </c>
      <c r="L70" s="37">
        <v>102618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>J70*0.1</f>
        <v>10848.800000000001</v>
      </c>
      <c r="R70" s="6"/>
      <c r="S70" s="2"/>
    </row>
    <row r="71" spans="1:21" s="12" customFormat="1" ht="37.5">
      <c r="A71" s="120" t="s">
        <v>175</v>
      </c>
      <c r="B71" s="93" t="s">
        <v>27</v>
      </c>
      <c r="C71" s="93" t="s">
        <v>27</v>
      </c>
      <c r="D71" s="93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>
        <v>16730</v>
      </c>
      <c r="K71" s="37">
        <v>19692</v>
      </c>
      <c r="L71" s="37">
        <v>19692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>J71*0.1</f>
        <v>1673</v>
      </c>
      <c r="R71" s="6"/>
      <c r="S71" s="2"/>
    </row>
    <row r="72" spans="1:21" s="12" customFormat="1" ht="43.5" customHeight="1">
      <c r="A72" s="116" t="s">
        <v>176</v>
      </c>
      <c r="B72" s="108" t="s">
        <v>27</v>
      </c>
      <c r="C72" s="108" t="s">
        <v>27</v>
      </c>
      <c r="D72" s="108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>
        <v>182099</v>
      </c>
      <c r="K72" s="37">
        <v>198207</v>
      </c>
      <c r="L72" s="37">
        <v>198207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>J72*0.1</f>
        <v>18209.900000000001</v>
      </c>
      <c r="R72" s="6"/>
      <c r="S72" s="2"/>
    </row>
    <row r="73" spans="1:21" s="12" customFormat="1" ht="112.5">
      <c r="A73" s="116" t="s">
        <v>177</v>
      </c>
      <c r="B73" s="117" t="s">
        <v>106</v>
      </c>
      <c r="C73" s="118" t="s">
        <v>107</v>
      </c>
      <c r="D73" s="108" t="s">
        <v>75</v>
      </c>
      <c r="E73" s="15" t="s">
        <v>28</v>
      </c>
      <c r="F73" s="15" t="s">
        <v>20</v>
      </c>
      <c r="G73" s="15" t="s">
        <v>109</v>
      </c>
      <c r="H73" s="15" t="s">
        <v>89</v>
      </c>
      <c r="I73" s="17" t="s">
        <v>105</v>
      </c>
      <c r="J73" s="37">
        <v>17519</v>
      </c>
      <c r="K73" s="37">
        <v>18840</v>
      </c>
      <c r="L73" s="37">
        <v>18840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>J73*0.1</f>
        <v>1751.9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390768</v>
      </c>
      <c r="K75" s="38">
        <f>SUM(K67:K74)</f>
        <v>407937</v>
      </c>
      <c r="L75" s="38">
        <f>SUM(L67:L74)</f>
        <v>407937</v>
      </c>
      <c r="M75" s="15"/>
      <c r="N75" s="15"/>
      <c r="O75" s="15"/>
      <c r="P75" s="49">
        <v>10</v>
      </c>
      <c r="Q75" s="50">
        <f>J75*0.1</f>
        <v>39076.800000000003</v>
      </c>
      <c r="R75" s="2"/>
      <c r="S75" s="2"/>
      <c r="U75" s="2"/>
    </row>
    <row r="76" spans="1:21">
      <c r="A76" s="229"/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6"/>
      <c r="Q76" s="6"/>
      <c r="R76" s="6"/>
    </row>
    <row r="77" spans="1:2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6"/>
      <c r="Q77" s="6"/>
      <c r="R77" s="6"/>
    </row>
    <row r="78" spans="1:2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53">
        <v>5</v>
      </c>
      <c r="F80" s="154"/>
      <c r="G80" s="154"/>
      <c r="H80" s="154"/>
      <c r="I80" s="154"/>
      <c r="J80" s="154"/>
      <c r="K80" s="154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7"/>
      <c r="M81" s="7"/>
      <c r="N81" s="7"/>
      <c r="O81" s="7"/>
      <c r="P81" s="6"/>
      <c r="Q81" s="6"/>
      <c r="R81" s="6"/>
    </row>
    <row r="82" spans="1:23" s="2" customFormat="1">
      <c r="A82" s="128" t="s">
        <v>37</v>
      </c>
      <c r="B82" s="128"/>
      <c r="C82" s="128"/>
      <c r="D82" s="128"/>
      <c r="E82" s="128"/>
      <c r="F82" s="128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145" t="s">
        <v>153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9"/>
      <c r="M85" s="19"/>
      <c r="N85" s="19"/>
      <c r="O85" s="19"/>
      <c r="P85" s="6"/>
      <c r="Q85" s="6"/>
      <c r="R85" s="6"/>
    </row>
    <row r="86" spans="1:23" s="2" customFormat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57.75" customHeight="1">
      <c r="A89" s="210" t="s">
        <v>151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63.75" customHeight="1">
      <c r="A90" s="210" t="s">
        <v>151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57.75" customHeight="1">
      <c r="A91" s="210" t="s">
        <v>151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45.75" customHeight="1">
      <c r="A92" s="210" t="s">
        <v>152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149" t="s">
        <v>160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118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119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120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121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122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123</v>
      </c>
      <c r="B101" s="133" t="s">
        <v>124</v>
      </c>
      <c r="C101" s="133"/>
      <c r="D101" s="133"/>
      <c r="E101" s="133" t="s">
        <v>125</v>
      </c>
      <c r="F101" s="133"/>
      <c r="G101" s="133" t="s">
        <v>126</v>
      </c>
      <c r="H101" s="133"/>
      <c r="I101" s="133"/>
      <c r="J101" s="133" t="s">
        <v>127</v>
      </c>
      <c r="K101" s="133"/>
      <c r="L101" s="133"/>
      <c r="M101" s="133" t="s">
        <v>128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129</v>
      </c>
      <c r="C102" s="140" t="s">
        <v>129</v>
      </c>
      <c r="D102" s="140" t="s">
        <v>129</v>
      </c>
      <c r="E102" s="140" t="s">
        <v>129</v>
      </c>
      <c r="F102" s="140" t="s">
        <v>129</v>
      </c>
      <c r="G102" s="133" t="s">
        <v>130</v>
      </c>
      <c r="H102" s="133" t="s">
        <v>131</v>
      </c>
      <c r="I102" s="133"/>
      <c r="J102" s="134" t="s">
        <v>166</v>
      </c>
      <c r="K102" s="134" t="s">
        <v>167</v>
      </c>
      <c r="L102" s="134" t="s">
        <v>168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132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133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123</v>
      </c>
      <c r="B109" s="133" t="s">
        <v>124</v>
      </c>
      <c r="C109" s="133"/>
      <c r="D109" s="133"/>
      <c r="E109" s="133" t="s">
        <v>125</v>
      </c>
      <c r="F109" s="133"/>
      <c r="G109" s="133" t="s">
        <v>134</v>
      </c>
      <c r="H109" s="133"/>
      <c r="I109" s="133"/>
      <c r="J109" s="207" t="s">
        <v>159</v>
      </c>
      <c r="K109" s="208"/>
      <c r="L109" s="209"/>
      <c r="M109" s="136" t="s">
        <v>135</v>
      </c>
      <c r="N109" s="137"/>
      <c r="O109" s="138"/>
      <c r="P109" s="206" t="s">
        <v>128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129</v>
      </c>
      <c r="C110" s="140" t="s">
        <v>129</v>
      </c>
      <c r="D110" s="140" t="s">
        <v>129</v>
      </c>
      <c r="E110" s="140" t="s">
        <v>129</v>
      </c>
      <c r="F110" s="140" t="s">
        <v>129</v>
      </c>
      <c r="G110" s="140" t="s">
        <v>130</v>
      </c>
      <c r="H110" s="206" t="s">
        <v>131</v>
      </c>
      <c r="I110" s="206"/>
      <c r="J110" s="134" t="s">
        <v>166</v>
      </c>
      <c r="K110" s="134" t="s">
        <v>167</v>
      </c>
      <c r="L110" s="134" t="s">
        <v>168</v>
      </c>
      <c r="M110" s="134" t="s">
        <v>166</v>
      </c>
      <c r="N110" s="134" t="s">
        <v>167</v>
      </c>
      <c r="O110" s="134" t="s">
        <v>168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132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47" t="s">
        <v>117</v>
      </c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6"/>
      <c r="Q116" s="6"/>
      <c r="R116" s="6"/>
    </row>
    <row r="117" spans="1:31" s="2" customForma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6"/>
      <c r="Q117" s="6"/>
      <c r="R117" s="6"/>
    </row>
    <row r="118" spans="1:31" s="2" customFormat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7"/>
      <c r="N118" s="7"/>
      <c r="O118" s="7"/>
      <c r="P118" s="6"/>
      <c r="Q118" s="6"/>
      <c r="R118" s="6"/>
    </row>
    <row r="119" spans="1:31" s="2" customFormat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7"/>
      <c r="N119" s="7"/>
      <c r="O119" s="7"/>
      <c r="P119" s="6"/>
      <c r="Q119" s="6"/>
      <c r="R119" s="6"/>
    </row>
    <row r="120" spans="1:31" s="2" customFormat="1" ht="16.5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7"/>
      <c r="N120" s="7"/>
      <c r="O120" s="7"/>
      <c r="P120" s="6"/>
      <c r="Q120" s="6"/>
      <c r="R120" s="6"/>
    </row>
    <row r="121" spans="1:31" s="2" customFormat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7"/>
      <c r="N121" s="7"/>
      <c r="O121" s="7"/>
      <c r="P121" s="6"/>
      <c r="Q121" s="6"/>
      <c r="R121" s="6"/>
    </row>
    <row r="122" spans="1:31" s="2" customFormat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7"/>
      <c r="N122" s="7"/>
      <c r="O122" s="7"/>
      <c r="P122" s="6"/>
      <c r="Q122" s="6"/>
      <c r="R122" s="6"/>
    </row>
    <row r="123" spans="1:31" s="2" customFormat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7"/>
      <c r="N123" s="7"/>
      <c r="O123" s="7"/>
      <c r="P123" s="6"/>
      <c r="Q123" s="6"/>
      <c r="R123" s="6"/>
    </row>
    <row r="124" spans="1:31" s="2" customFormat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7"/>
      <c r="N124" s="7"/>
      <c r="O124" s="7"/>
      <c r="P124" s="6"/>
      <c r="Q124" s="6"/>
      <c r="R124" s="6"/>
    </row>
    <row r="125" spans="1:31" s="2" customFormat="1" ht="18.75" customHeigh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6"/>
      <c r="Q125" s="6"/>
      <c r="R125" s="6"/>
    </row>
    <row r="126" spans="1:31" s="27" customFormat="1" ht="60.75" customHeight="1">
      <c r="A126" s="152" t="s">
        <v>140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6"/>
      <c r="Q128" s="6"/>
      <c r="R128" s="6"/>
    </row>
    <row r="129" spans="1:18" s="2" customFormat="1">
      <c r="A129" s="13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7"/>
      <c r="N130" s="7"/>
      <c r="O130" s="7"/>
      <c r="P130" s="6"/>
      <c r="Q130" s="6"/>
      <c r="R130" s="6"/>
    </row>
    <row r="131" spans="1:18" s="2" customFormat="1" ht="40.5" customHeight="1">
      <c r="A131" s="13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7"/>
      <c r="N131" s="7"/>
      <c r="O131" s="7"/>
      <c r="P131" s="6"/>
      <c r="Q131" s="6"/>
      <c r="R131" s="6"/>
    </row>
    <row r="132" spans="1:18" s="2" customFormat="1" ht="42.75" customHeight="1">
      <c r="A132" s="18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7"/>
      <c r="N133" s="7"/>
      <c r="O133" s="7"/>
      <c r="P133" s="6"/>
      <c r="Q133" s="6"/>
      <c r="R133" s="6"/>
    </row>
    <row r="134" spans="1:18" s="2" customForma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6"/>
      <c r="Q134" s="6"/>
      <c r="R134" s="6"/>
    </row>
    <row r="135" spans="1:18" s="2" customForma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6"/>
      <c r="Q135" s="6"/>
      <c r="R135" s="6"/>
    </row>
    <row r="136" spans="1:18" s="2" customForma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6"/>
      <c r="Q136" s="6"/>
      <c r="R136" s="6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6"/>
      <c r="Q138" s="6"/>
      <c r="R138" s="6"/>
    </row>
    <row r="139" spans="1:18" s="2" customFormat="1" ht="62.25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6"/>
      <c r="Q139" s="6"/>
      <c r="R139" s="6"/>
    </row>
    <row r="140" spans="1:18" s="2" customForma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6"/>
      <c r="Q140" s="6"/>
      <c r="R140" s="6"/>
    </row>
    <row r="141" spans="1:18" s="2" customFormat="1" ht="11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157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158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34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F53:F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H87:L87"/>
    <mergeCell ref="A88:D88"/>
    <mergeCell ref="E88:G88"/>
    <mergeCell ref="H88:L88"/>
    <mergeCell ref="A89:D89"/>
    <mergeCell ref="E89:G89"/>
    <mergeCell ref="H89:L89"/>
    <mergeCell ref="A108:J108"/>
    <mergeCell ref="A92:D92"/>
    <mergeCell ref="E92:G92"/>
    <mergeCell ref="H92:L92"/>
    <mergeCell ref="A90:D90"/>
    <mergeCell ref="E90:G90"/>
    <mergeCell ref="H90:L90"/>
    <mergeCell ref="A91:D91"/>
    <mergeCell ref="E91:G91"/>
    <mergeCell ref="H91:L91"/>
    <mergeCell ref="A113:A114"/>
    <mergeCell ref="B113:B114"/>
    <mergeCell ref="C113:C114"/>
    <mergeCell ref="D113:D114"/>
    <mergeCell ref="E113:E114"/>
    <mergeCell ref="A109:A111"/>
    <mergeCell ref="F113:F114"/>
    <mergeCell ref="A87:D87"/>
    <mergeCell ref="E87:G87"/>
    <mergeCell ref="A105:A106"/>
    <mergeCell ref="B105:B106"/>
    <mergeCell ref="C105:C106"/>
    <mergeCell ref="D105:D106"/>
    <mergeCell ref="E105:E106"/>
    <mergeCell ref="F105:F106"/>
    <mergeCell ref="M109:O109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N96:N98"/>
    <mergeCell ref="A97:L97"/>
    <mergeCell ref="A99:L99"/>
    <mergeCell ref="A100:J100"/>
    <mergeCell ref="A101:A103"/>
    <mergeCell ref="B101:D101"/>
    <mergeCell ref="E101:F101"/>
    <mergeCell ref="G101:I101"/>
    <mergeCell ref="J101:L101"/>
    <mergeCell ref="L102:L103"/>
    <mergeCell ref="M102:M103"/>
    <mergeCell ref="N102:N103"/>
    <mergeCell ref="M101:N101"/>
    <mergeCell ref="B102:B103"/>
    <mergeCell ref="C102:C103"/>
    <mergeCell ref="D102:D103"/>
    <mergeCell ref="E102:E103"/>
    <mergeCell ref="F102:F103"/>
    <mergeCell ref="G102:G103"/>
    <mergeCell ref="H102:I102"/>
    <mergeCell ref="J102:J103"/>
    <mergeCell ref="K102:K103"/>
    <mergeCell ref="K25:M25"/>
    <mergeCell ref="N25:O25"/>
    <mergeCell ref="K10:M10"/>
    <mergeCell ref="N10:O10"/>
    <mergeCell ref="K13:M13"/>
    <mergeCell ref="N13:O13"/>
    <mergeCell ref="K14:M14"/>
    <mergeCell ref="N14:O14"/>
    <mergeCell ref="K11:M11"/>
    <mergeCell ref="N11:O11"/>
    <mergeCell ref="A27:J27"/>
    <mergeCell ref="A18:O18"/>
    <mergeCell ref="A5:O5"/>
    <mergeCell ref="A7:R7"/>
    <mergeCell ref="A19:O19"/>
    <mergeCell ref="A20:O20"/>
    <mergeCell ref="A6:O6"/>
    <mergeCell ref="N8:O8"/>
    <mergeCell ref="K9:M9"/>
    <mergeCell ref="N9:O9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A17:O17"/>
    <mergeCell ref="K24:M24"/>
    <mergeCell ref="N24:O24"/>
    <mergeCell ref="A25:J25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76:O76"/>
    <mergeCell ref="A77:O77"/>
    <mergeCell ref="E79:K79"/>
    <mergeCell ref="G64:G65"/>
    <mergeCell ref="A119:L119"/>
    <mergeCell ref="A120:L120"/>
    <mergeCell ref="A83:K83"/>
    <mergeCell ref="A84:K84"/>
    <mergeCell ref="E80:K80"/>
    <mergeCell ref="E81:K81"/>
    <mergeCell ref="A82:F82"/>
    <mergeCell ref="A94:O94"/>
    <mergeCell ref="A96:L96"/>
    <mergeCell ref="M96:M98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A137:O137"/>
    <mergeCell ref="P63:Q63"/>
    <mergeCell ref="P64:P65"/>
    <mergeCell ref="Q64:Q65"/>
    <mergeCell ref="H64:I64"/>
    <mergeCell ref="J64:J65"/>
    <mergeCell ref="K64:K65"/>
    <mergeCell ref="A56:A58"/>
    <mergeCell ref="B56:B58"/>
    <mergeCell ref="C56:C58"/>
    <mergeCell ref="D56:D58"/>
    <mergeCell ref="E56:E58"/>
    <mergeCell ref="F56:F58"/>
    <mergeCell ref="E132:L132"/>
    <mergeCell ref="A128:O128"/>
    <mergeCell ref="B129:D129"/>
    <mergeCell ref="E129:L129"/>
    <mergeCell ref="A125:O125"/>
    <mergeCell ref="A85:K85"/>
    <mergeCell ref="B130:D130"/>
    <mergeCell ref="A61:O61"/>
    <mergeCell ref="A62:J62"/>
    <mergeCell ref="A86:I86"/>
    <mergeCell ref="A117:O117"/>
    <mergeCell ref="A116:O116"/>
    <mergeCell ref="B132:D132"/>
    <mergeCell ref="E130:L130"/>
    <mergeCell ref="B131:D131"/>
    <mergeCell ref="E131:L131"/>
    <mergeCell ref="A121:L121"/>
    <mergeCell ref="A122:L122"/>
    <mergeCell ref="A127:O127"/>
    <mergeCell ref="A123:L123"/>
    <mergeCell ref="A124:L124"/>
    <mergeCell ref="A78:K78"/>
    <mergeCell ref="A126:O126"/>
    <mergeCell ref="A118:L118"/>
  </mergeCells>
  <hyperlinks>
    <hyperlink ref="M109" location="sub_777" display="sub_777"/>
    <hyperlink ref="P109" location="sub_666" display="sub_666"/>
  </hyperlinks>
  <pageMargins left="0.31496062992125984" right="0.31496062992125984" top="0.27559055118110237" bottom="0.27559055118110237" header="0.31496062992125984" footer="0.31496062992125984"/>
  <pageSetup paperSize="9" scale="44" fitToHeight="4" orientation="landscape" verticalDpi="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3:AE145"/>
  <sheetViews>
    <sheetView view="pageBreakPreview" topLeftCell="A51" zoomScale="60" zoomScaleNormal="80" workbookViewId="0">
      <selection activeCell="A19" sqref="A19:O19"/>
    </sheetView>
  </sheetViews>
  <sheetFormatPr defaultRowHeight="18.75"/>
  <cols>
    <col min="1" max="1" width="42.42578125" style="1" customWidth="1"/>
    <col min="2" max="2" width="21.5703125" style="1" customWidth="1"/>
    <col min="3" max="3" width="19.42578125" style="1" customWidth="1"/>
    <col min="4" max="4" width="24.7109375" style="1" customWidth="1"/>
    <col min="5" max="5" width="21.28515625" style="1" customWidth="1"/>
    <col min="6" max="6" width="12.4257812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21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143</v>
      </c>
    </row>
    <row r="4" spans="1:18" s="27" customFormat="1">
      <c r="L4" s="27" t="s">
        <v>181</v>
      </c>
    </row>
    <row r="5" spans="1:18" s="27" customFormat="1" ht="35.25" customHeight="1">
      <c r="A5" s="189" t="s">
        <v>178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164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94" t="s">
        <v>1</v>
      </c>
      <c r="O8" s="195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81" t="s">
        <v>3</v>
      </c>
      <c r="L9" s="181"/>
      <c r="M9" s="182"/>
      <c r="N9" s="196" t="s">
        <v>4</v>
      </c>
      <c r="O9" s="197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85" t="s">
        <v>92</v>
      </c>
      <c r="L10" s="185"/>
      <c r="M10" s="186"/>
      <c r="N10" s="179" t="s">
        <v>182</v>
      </c>
      <c r="O10" s="18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85" t="s">
        <v>93</v>
      </c>
      <c r="L11" s="185"/>
      <c r="M11" s="186"/>
      <c r="N11" s="179" t="s">
        <v>165</v>
      </c>
      <c r="O11" s="18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81" t="s">
        <v>95</v>
      </c>
      <c r="L13" s="181"/>
      <c r="M13" s="182"/>
      <c r="N13" s="183" t="s">
        <v>170</v>
      </c>
      <c r="O13" s="18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81"/>
      <c r="L14" s="181"/>
      <c r="M14" s="182"/>
      <c r="N14" s="183"/>
      <c r="O14" s="18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51"/>
      <c r="Q17" s="51"/>
      <c r="R17" s="51"/>
    </row>
    <row r="18" spans="1:18" ht="108.75" customHeight="1">
      <c r="A18" s="187" t="s">
        <v>183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51"/>
      <c r="Q18" s="51"/>
      <c r="R18" s="51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 ht="206.2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 hidden="1">
      <c r="A21" s="4"/>
      <c r="B21" s="32"/>
      <c r="C21" s="32"/>
      <c r="D21" s="32"/>
      <c r="E21" s="32"/>
      <c r="F21" s="32"/>
      <c r="G21" s="32"/>
      <c r="H21" s="32"/>
      <c r="I21" s="32"/>
      <c r="J21" s="32"/>
      <c r="K21" s="20"/>
      <c r="L21" s="20"/>
      <c r="M21" s="20"/>
      <c r="N21" s="204"/>
      <c r="O21" s="204"/>
      <c r="P21" s="35"/>
      <c r="Q21" s="35"/>
      <c r="R21" s="35"/>
    </row>
    <row r="22" spans="1:18" ht="18.75" hidden="1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35"/>
      <c r="Q22" s="35"/>
      <c r="R22" s="35"/>
    </row>
    <row r="23" spans="1:18" ht="23.25">
      <c r="A23" s="205" t="s">
        <v>81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35"/>
      <c r="Q23" s="35"/>
      <c r="R23" s="35"/>
    </row>
    <row r="24" spans="1:18" ht="20.25" hidden="1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35"/>
      <c r="Q24" s="35"/>
      <c r="R24" s="35"/>
    </row>
    <row r="25" spans="1:18" ht="18.75" hidden="1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35"/>
      <c r="Q25" s="35"/>
      <c r="R25" s="35"/>
    </row>
    <row r="26" spans="1:18" ht="18.75" hidden="1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35"/>
      <c r="Q26" s="35"/>
      <c r="R26" s="35"/>
    </row>
    <row r="27" spans="1:18" ht="18.75" hidden="1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36"/>
      <c r="L27" s="36"/>
      <c r="M27" s="22"/>
      <c r="N27" s="23"/>
      <c r="O27" s="23"/>
      <c r="P27" s="35"/>
      <c r="Q27" s="35"/>
      <c r="R27" s="35"/>
    </row>
    <row r="28" spans="1:18" hidden="1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35"/>
      <c r="Q28" s="35"/>
      <c r="R28" s="35"/>
    </row>
    <row r="29" spans="1:18" ht="42" hidden="1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116</v>
      </c>
      <c r="O29" s="30"/>
      <c r="P29" s="35"/>
      <c r="Q29" s="35"/>
      <c r="R29" s="35"/>
    </row>
    <row r="30" spans="1:18" hidden="1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30"/>
      <c r="P30" s="35"/>
      <c r="Q30" s="35"/>
      <c r="R30" s="35"/>
    </row>
    <row r="31" spans="1:18" ht="90" customHeight="1">
      <c r="A31" s="30" t="s">
        <v>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177"/>
      <c r="N31" s="143"/>
      <c r="O31" s="30"/>
      <c r="P31" s="35"/>
      <c r="Q31" s="35"/>
      <c r="R31" s="35"/>
    </row>
    <row r="32" spans="1:18" s="2" customFormat="1" hidden="1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35"/>
      <c r="N32" s="25"/>
      <c r="O32" s="35"/>
      <c r="P32" s="35"/>
      <c r="Q32" s="35"/>
      <c r="R32" s="35"/>
    </row>
    <row r="33" spans="1:18" s="2" customFormat="1" hidden="1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35"/>
      <c r="L33" s="35"/>
      <c r="M33" s="35"/>
      <c r="N33" s="25"/>
      <c r="O33" s="35"/>
      <c r="P33" s="35"/>
      <c r="Q33" s="35"/>
      <c r="R33" s="35"/>
    </row>
    <row r="34" spans="1:18" s="2" customFormat="1" ht="93.7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35"/>
      <c r="P34" s="35"/>
      <c r="Q34" s="35"/>
      <c r="R34" s="35"/>
    </row>
    <row r="35" spans="1:18" s="2" customFormat="1" ht="59.25" hidden="1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166</v>
      </c>
      <c r="K35" s="134" t="s">
        <v>167</v>
      </c>
      <c r="L35" s="134" t="s">
        <v>168</v>
      </c>
      <c r="M35" s="173" t="s">
        <v>97</v>
      </c>
      <c r="N35" s="162" t="s">
        <v>98</v>
      </c>
      <c r="O35" s="35"/>
      <c r="P35" s="35"/>
      <c r="Q35" s="35"/>
      <c r="R35" s="35"/>
    </row>
    <row r="36" spans="1:18" s="2" customFormat="1" ht="112.5" hidden="1">
      <c r="A36" s="135"/>
      <c r="B36" s="34" t="s">
        <v>17</v>
      </c>
      <c r="C36" s="34" t="s">
        <v>18</v>
      </c>
      <c r="D36" s="34" t="s">
        <v>79</v>
      </c>
      <c r="E36" s="34" t="s">
        <v>19</v>
      </c>
      <c r="F36" s="34" t="s">
        <v>20</v>
      </c>
      <c r="G36" s="135"/>
      <c r="H36" s="34" t="s">
        <v>21</v>
      </c>
      <c r="I36" s="34" t="s">
        <v>22</v>
      </c>
      <c r="J36" s="134"/>
      <c r="K36" s="134"/>
      <c r="L36" s="135"/>
      <c r="M36" s="173"/>
      <c r="N36" s="162"/>
      <c r="O36" s="35"/>
      <c r="P36" s="35"/>
      <c r="Q36" s="35"/>
      <c r="R36" s="35"/>
    </row>
    <row r="37" spans="1:18" s="2" customFormat="1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35"/>
      <c r="P37" s="35"/>
      <c r="Q37" s="35"/>
      <c r="R37" s="35"/>
    </row>
    <row r="38" spans="1:18" s="2" customFormat="1" ht="37.5">
      <c r="A38" s="216" t="s">
        <v>171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154</v>
      </c>
      <c r="H38" s="10" t="s">
        <v>83</v>
      </c>
      <c r="I38" s="10">
        <v>744</v>
      </c>
      <c r="J38" s="24">
        <v>100</v>
      </c>
      <c r="K38" s="11">
        <v>100</v>
      </c>
      <c r="L38" s="11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s="2" customFormat="1" ht="56.25">
      <c r="A39" s="216"/>
      <c r="B39" s="217"/>
      <c r="C39" s="217"/>
      <c r="D39" s="217"/>
      <c r="E39" s="219"/>
      <c r="F39" s="222"/>
      <c r="G39" s="102" t="s">
        <v>155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s="2" customFormat="1" ht="75">
      <c r="A40" s="216"/>
      <c r="B40" s="217"/>
      <c r="C40" s="217"/>
      <c r="D40" s="217"/>
      <c r="E40" s="220"/>
      <c r="F40" s="223"/>
      <c r="G40" s="102" t="s">
        <v>156</v>
      </c>
      <c r="H40" s="124" t="s">
        <v>169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s="2" customFormat="1" ht="37.5">
      <c r="A41" s="216" t="s">
        <v>172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154</v>
      </c>
      <c r="H41" s="10" t="s">
        <v>83</v>
      </c>
      <c r="I41" s="10">
        <v>744</v>
      </c>
      <c r="J41" s="24">
        <v>100</v>
      </c>
      <c r="K41" s="11">
        <v>100</v>
      </c>
      <c r="L41" s="11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s="2" customFormat="1" ht="56.25">
      <c r="A42" s="216"/>
      <c r="B42" s="217"/>
      <c r="C42" s="217"/>
      <c r="D42" s="217"/>
      <c r="E42" s="219"/>
      <c r="F42" s="222"/>
      <c r="G42" s="102" t="s">
        <v>155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s="2" customFormat="1" ht="75">
      <c r="A43" s="216"/>
      <c r="B43" s="217"/>
      <c r="C43" s="217"/>
      <c r="D43" s="217"/>
      <c r="E43" s="220"/>
      <c r="F43" s="223"/>
      <c r="G43" s="102" t="s">
        <v>156</v>
      </c>
      <c r="H43" s="123" t="s">
        <v>169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s="2" customFormat="1" ht="37.5">
      <c r="A44" s="216" t="s">
        <v>173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154</v>
      </c>
      <c r="H44" s="10" t="s">
        <v>83</v>
      </c>
      <c r="I44" s="10">
        <v>744</v>
      </c>
      <c r="J44" s="24">
        <v>100</v>
      </c>
      <c r="K44" s="11">
        <v>100</v>
      </c>
      <c r="L44" s="11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s="2" customFormat="1" ht="56.25">
      <c r="A45" s="216"/>
      <c r="B45" s="217"/>
      <c r="C45" s="217"/>
      <c r="D45" s="217"/>
      <c r="E45" s="219"/>
      <c r="F45" s="222"/>
      <c r="G45" s="102" t="s">
        <v>155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s="2" customFormat="1" ht="75">
      <c r="A46" s="216"/>
      <c r="B46" s="217"/>
      <c r="C46" s="217"/>
      <c r="D46" s="217"/>
      <c r="E46" s="220"/>
      <c r="F46" s="223"/>
      <c r="G46" s="102" t="s">
        <v>156</v>
      </c>
      <c r="H46" s="123" t="s">
        <v>169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s="2" customFormat="1" ht="37.5">
      <c r="A47" s="216" t="s">
        <v>174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154</v>
      </c>
      <c r="H47" s="10" t="s">
        <v>83</v>
      </c>
      <c r="I47" s="10">
        <v>744</v>
      </c>
      <c r="J47" s="24">
        <v>100</v>
      </c>
      <c r="K47" s="11">
        <v>100</v>
      </c>
      <c r="L47" s="11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s="2" customFormat="1" ht="56.25">
      <c r="A48" s="216"/>
      <c r="B48" s="217"/>
      <c r="C48" s="217"/>
      <c r="D48" s="217"/>
      <c r="E48" s="219"/>
      <c r="F48" s="222"/>
      <c r="G48" s="102" t="s">
        <v>155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8" s="2" customFormat="1" ht="75">
      <c r="A49" s="216"/>
      <c r="B49" s="217"/>
      <c r="C49" s="217"/>
      <c r="D49" s="217"/>
      <c r="E49" s="220"/>
      <c r="F49" s="223"/>
      <c r="G49" s="102" t="s">
        <v>156</v>
      </c>
      <c r="H49" s="123" t="s">
        <v>169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8" s="2" customFormat="1" ht="37.5">
      <c r="A50" s="216" t="s">
        <v>175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154</v>
      </c>
      <c r="H50" s="10" t="s">
        <v>83</v>
      </c>
      <c r="I50" s="10">
        <v>744</v>
      </c>
      <c r="J50" s="24">
        <v>100</v>
      </c>
      <c r="K50" s="11">
        <v>100</v>
      </c>
      <c r="L50" s="11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8" s="2" customFormat="1" ht="56.25">
      <c r="A51" s="216"/>
      <c r="B51" s="217"/>
      <c r="C51" s="217"/>
      <c r="D51" s="217"/>
      <c r="E51" s="219"/>
      <c r="F51" s="222"/>
      <c r="G51" s="102" t="s">
        <v>155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8" s="2" customFormat="1" ht="75">
      <c r="A52" s="216"/>
      <c r="B52" s="217"/>
      <c r="C52" s="217"/>
      <c r="D52" s="217"/>
      <c r="E52" s="220"/>
      <c r="F52" s="223"/>
      <c r="G52" s="102" t="s">
        <v>156</v>
      </c>
      <c r="H52" s="123" t="s">
        <v>169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8" s="2" customFormat="1" ht="37.5">
      <c r="A53" s="216" t="s">
        <v>176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109"/>
      <c r="G53" s="102" t="s">
        <v>154</v>
      </c>
      <c r="H53" s="10" t="s">
        <v>83</v>
      </c>
      <c r="I53" s="10">
        <v>744</v>
      </c>
      <c r="J53" s="24">
        <v>100</v>
      </c>
      <c r="K53" s="11">
        <v>100</v>
      </c>
      <c r="L53" s="11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8" s="2" customFormat="1" ht="56.25">
      <c r="A54" s="216"/>
      <c r="B54" s="217"/>
      <c r="C54" s="217"/>
      <c r="D54" s="217"/>
      <c r="E54" s="219"/>
      <c r="F54" s="109"/>
      <c r="G54" s="102" t="s">
        <v>155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8" s="2" customFormat="1" ht="75">
      <c r="A55" s="216"/>
      <c r="B55" s="217"/>
      <c r="C55" s="217"/>
      <c r="D55" s="217"/>
      <c r="E55" s="220"/>
      <c r="F55" s="109"/>
      <c r="G55" s="102" t="s">
        <v>156</v>
      </c>
      <c r="H55" s="123" t="s">
        <v>169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8" ht="42" customHeight="1">
      <c r="A56" s="114" t="s">
        <v>115</v>
      </c>
      <c r="B56" s="115" t="s">
        <v>106</v>
      </c>
      <c r="C56" s="129" t="s">
        <v>107</v>
      </c>
      <c r="D56" s="113" t="s">
        <v>75</v>
      </c>
      <c r="E56" s="15" t="s">
        <v>28</v>
      </c>
      <c r="F56" s="131" t="s">
        <v>20</v>
      </c>
      <c r="G56" s="102" t="s">
        <v>154</v>
      </c>
      <c r="H56" s="10" t="s">
        <v>83</v>
      </c>
      <c r="I56" s="10">
        <v>744</v>
      </c>
      <c r="J56" s="24">
        <v>100</v>
      </c>
      <c r="K56" s="11">
        <v>100</v>
      </c>
      <c r="L56" s="11">
        <v>100</v>
      </c>
      <c r="M56" s="48">
        <v>10</v>
      </c>
      <c r="N56" s="48">
        <v>10</v>
      </c>
      <c r="O56" s="9"/>
      <c r="P56" s="35"/>
      <c r="Q56" s="35"/>
      <c r="R56" s="35"/>
    </row>
    <row r="57" spans="1:18" ht="63.75" customHeight="1">
      <c r="A57" s="111"/>
      <c r="B57" s="112"/>
      <c r="C57" s="129"/>
      <c r="D57" s="112"/>
      <c r="E57" s="112"/>
      <c r="F57" s="131"/>
      <c r="G57" s="102" t="s">
        <v>155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8" ht="75">
      <c r="A58" s="111"/>
      <c r="B58" s="112"/>
      <c r="C58" s="130"/>
      <c r="D58" s="112"/>
      <c r="E58" s="112"/>
      <c r="F58" s="131"/>
      <c r="G58" s="102" t="s">
        <v>156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8" s="2" customFormat="1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9"/>
      <c r="P59" s="35"/>
      <c r="Q59" s="35"/>
      <c r="R59" s="35"/>
    </row>
    <row r="60" spans="1:18" s="2" customFormat="1" hidden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35"/>
      <c r="P60" s="35"/>
      <c r="Q60" s="35"/>
      <c r="R60" s="35"/>
    </row>
    <row r="61" spans="1:18" s="2" customFormat="1" ht="18.75" hidden="1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35"/>
      <c r="Q61" s="35"/>
      <c r="R61" s="35"/>
    </row>
    <row r="62" spans="1:18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30"/>
      <c r="L62" s="30"/>
      <c r="M62" s="30"/>
      <c r="N62" s="30"/>
      <c r="O62" s="30"/>
      <c r="P62" s="35"/>
      <c r="Q62" s="35"/>
      <c r="R62" s="35"/>
    </row>
    <row r="63" spans="1:18" ht="114.7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35"/>
    </row>
    <row r="64" spans="1:18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166</v>
      </c>
      <c r="K64" s="134" t="s">
        <v>167</v>
      </c>
      <c r="L64" s="134" t="s">
        <v>168</v>
      </c>
      <c r="M64" s="134" t="s">
        <v>166</v>
      </c>
      <c r="N64" s="134" t="s">
        <v>167</v>
      </c>
      <c r="O64" s="134" t="s">
        <v>168</v>
      </c>
      <c r="P64" s="160" t="s">
        <v>97</v>
      </c>
      <c r="Q64" s="162" t="s">
        <v>98</v>
      </c>
      <c r="R64" s="35"/>
    </row>
    <row r="65" spans="1:21" ht="112.5">
      <c r="A65" s="166"/>
      <c r="B65" s="31" t="s">
        <v>17</v>
      </c>
      <c r="C65" s="31" t="s">
        <v>18</v>
      </c>
      <c r="D65" s="31" t="s">
        <v>90</v>
      </c>
      <c r="E65" s="31" t="s">
        <v>19</v>
      </c>
      <c r="F65" s="31" t="s">
        <v>20</v>
      </c>
      <c r="G65" s="166"/>
      <c r="H65" s="31" t="s">
        <v>26</v>
      </c>
      <c r="I65" s="31" t="s">
        <v>22</v>
      </c>
      <c r="J65" s="134"/>
      <c r="K65" s="134"/>
      <c r="L65" s="135"/>
      <c r="M65" s="134"/>
      <c r="N65" s="134"/>
      <c r="O65" s="135"/>
      <c r="P65" s="161"/>
      <c r="Q65" s="162"/>
      <c r="R65" s="35"/>
    </row>
    <row r="66" spans="1:21">
      <c r="A66" s="31">
        <v>1</v>
      </c>
      <c r="B66" s="31">
        <v>2</v>
      </c>
      <c r="C66" s="31">
        <v>3</v>
      </c>
      <c r="D66" s="31">
        <v>4</v>
      </c>
      <c r="E66" s="31">
        <v>5</v>
      </c>
      <c r="F66" s="31">
        <v>6</v>
      </c>
      <c r="G66" s="31">
        <v>7</v>
      </c>
      <c r="H66" s="31">
        <v>8</v>
      </c>
      <c r="I66" s="31">
        <v>9</v>
      </c>
      <c r="J66" s="31">
        <v>10</v>
      </c>
      <c r="K66" s="31">
        <v>11</v>
      </c>
      <c r="L66" s="31">
        <v>12</v>
      </c>
      <c r="M66" s="31">
        <v>13</v>
      </c>
      <c r="N66" s="31">
        <v>14</v>
      </c>
      <c r="O66" s="31">
        <v>15</v>
      </c>
      <c r="P66" s="49">
        <v>16</v>
      </c>
      <c r="Q66" s="49">
        <v>17</v>
      </c>
      <c r="R66" s="35"/>
    </row>
    <row r="67" spans="1:21" s="12" customFormat="1" ht="37.5">
      <c r="A67" s="92" t="s">
        <v>171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37">
        <v>123615</v>
      </c>
      <c r="K67" s="37">
        <v>123615</v>
      </c>
      <c r="L67" s="37">
        <v>123615</v>
      </c>
      <c r="M67" s="15" t="s">
        <v>20</v>
      </c>
      <c r="N67" s="15" t="s">
        <v>20</v>
      </c>
      <c r="O67" s="15" t="s">
        <v>20</v>
      </c>
      <c r="P67" s="49">
        <v>5</v>
      </c>
      <c r="Q67" s="50">
        <f>J67*0.05</f>
        <v>6180.75</v>
      </c>
      <c r="R67" s="35"/>
      <c r="S67" s="2"/>
    </row>
    <row r="68" spans="1:21" s="12" customFormat="1" ht="37.5">
      <c r="A68" s="92" t="s">
        <v>172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37">
        <v>146376</v>
      </c>
      <c r="K68" s="37">
        <v>146376</v>
      </c>
      <c r="L68" s="37">
        <v>146376</v>
      </c>
      <c r="M68" s="15" t="s">
        <v>20</v>
      </c>
      <c r="N68" s="15" t="s">
        <v>20</v>
      </c>
      <c r="O68" s="15" t="s">
        <v>20</v>
      </c>
      <c r="P68" s="49">
        <v>5</v>
      </c>
      <c r="Q68" s="50">
        <f>J68*0.05</f>
        <v>7318.8</v>
      </c>
      <c r="R68" s="35"/>
      <c r="S68" s="2"/>
    </row>
    <row r="69" spans="1:21" s="12" customFormat="1" ht="37.5">
      <c r="A69" s="92" t="s">
        <v>173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>
        <v>110439</v>
      </c>
      <c r="K69" s="37">
        <v>110439</v>
      </c>
      <c r="L69" s="37">
        <v>110439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>J69*0.1</f>
        <v>11043.900000000001</v>
      </c>
      <c r="R69" s="35"/>
      <c r="S69" s="2"/>
    </row>
    <row r="70" spans="1:21" s="12" customFormat="1" ht="37.5">
      <c r="A70" s="92" t="s">
        <v>174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>
        <v>489168</v>
      </c>
      <c r="K70" s="37">
        <v>489168</v>
      </c>
      <c r="L70" s="37">
        <v>489168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>J70*0.1</f>
        <v>48916.800000000003</v>
      </c>
      <c r="R70" s="35"/>
      <c r="S70" s="2"/>
    </row>
    <row r="71" spans="1:21" s="12" customFormat="1" ht="37.5">
      <c r="A71" s="92" t="s">
        <v>175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>
        <v>108666</v>
      </c>
      <c r="K71" s="37">
        <v>108666</v>
      </c>
      <c r="L71" s="37">
        <v>108666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>J71*0.1</f>
        <v>10866.6</v>
      </c>
      <c r="R71" s="35"/>
      <c r="S71" s="2"/>
    </row>
    <row r="72" spans="1:21" s="12" customFormat="1" ht="37.5">
      <c r="A72" s="92" t="s">
        <v>176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>
        <v>346239</v>
      </c>
      <c r="K72" s="37">
        <v>346239</v>
      </c>
      <c r="L72" s="37">
        <v>346239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>J72*0.1</f>
        <v>34623.9</v>
      </c>
      <c r="R72" s="35"/>
      <c r="S72" s="2"/>
    </row>
    <row r="73" spans="1:21" s="12" customFormat="1" ht="86.25" customHeight="1">
      <c r="A73" s="73" t="s">
        <v>115</v>
      </c>
      <c r="B73" s="53" t="s">
        <v>106</v>
      </c>
      <c r="C73" s="53" t="s">
        <v>107</v>
      </c>
      <c r="D73" s="15" t="s">
        <v>75</v>
      </c>
      <c r="E73" s="15" t="s">
        <v>28</v>
      </c>
      <c r="F73" s="15" t="s">
        <v>20</v>
      </c>
      <c r="G73" s="15" t="s">
        <v>109</v>
      </c>
      <c r="H73" s="15" t="s">
        <v>29</v>
      </c>
      <c r="I73" s="17" t="s">
        <v>105</v>
      </c>
      <c r="J73" s="37">
        <v>18840</v>
      </c>
      <c r="K73" s="37">
        <v>18840</v>
      </c>
      <c r="L73" s="37">
        <v>18840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>J73*0.1</f>
        <v>1884</v>
      </c>
      <c r="R73" s="35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35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1343343</v>
      </c>
      <c r="K75" s="38">
        <f>SUM(K67:K74)</f>
        <v>1343343</v>
      </c>
      <c r="L75" s="38">
        <f>SUM(L67:L74)</f>
        <v>1343343</v>
      </c>
      <c r="M75" s="15"/>
      <c r="N75" s="15"/>
      <c r="O75" s="15"/>
      <c r="P75" s="49">
        <v>10</v>
      </c>
      <c r="Q75" s="50">
        <f>J75*0.1</f>
        <v>134334.30000000002</v>
      </c>
      <c r="R75" s="2"/>
      <c r="S75" s="2"/>
      <c r="U75" s="2"/>
    </row>
    <row r="76" spans="1:21" ht="18.75" hidden="1" customHeight="1">
      <c r="A76" s="229"/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35"/>
      <c r="Q76" s="35"/>
      <c r="R76" s="35"/>
    </row>
    <row r="77" spans="1:21" ht="18.75" hidden="1" customHeight="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35"/>
      <c r="Q77" s="35"/>
      <c r="R77" s="35"/>
    </row>
    <row r="78" spans="1:21" hidden="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30"/>
      <c r="M78" s="30"/>
      <c r="N78" s="30"/>
      <c r="O78" s="30"/>
      <c r="P78" s="35"/>
      <c r="Q78" s="35"/>
      <c r="R78" s="35"/>
    </row>
    <row r="79" spans="1:21" ht="37.5" hidden="1">
      <c r="A79" s="31" t="s">
        <v>33</v>
      </c>
      <c r="B79" s="39" t="s">
        <v>34</v>
      </c>
      <c r="C79" s="31" t="s">
        <v>35</v>
      </c>
      <c r="D79" s="31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30"/>
      <c r="M79" s="30"/>
      <c r="N79" s="30"/>
      <c r="O79" s="30"/>
      <c r="P79" s="35"/>
      <c r="Q79" s="35"/>
      <c r="R79" s="35"/>
    </row>
    <row r="80" spans="1:21" s="2" customFormat="1" hidden="1">
      <c r="A80" s="31">
        <v>1</v>
      </c>
      <c r="B80" s="31">
        <v>2</v>
      </c>
      <c r="C80" s="31">
        <v>3</v>
      </c>
      <c r="D80" s="31">
        <v>4</v>
      </c>
      <c r="E80" s="153">
        <v>5</v>
      </c>
      <c r="F80" s="154"/>
      <c r="G80" s="154"/>
      <c r="H80" s="154"/>
      <c r="I80" s="154"/>
      <c r="J80" s="154"/>
      <c r="K80" s="154"/>
      <c r="L80" s="30"/>
      <c r="M80" s="30"/>
      <c r="N80" s="30"/>
      <c r="O80" s="30"/>
      <c r="P80" s="35"/>
      <c r="Q80" s="35"/>
      <c r="R80" s="35"/>
    </row>
    <row r="81" spans="1:23" s="2" customFormat="1" hidden="1">
      <c r="A81" s="29" t="s">
        <v>20</v>
      </c>
      <c r="B81" s="29" t="s">
        <v>20</v>
      </c>
      <c r="C81" s="29" t="s">
        <v>20</v>
      </c>
      <c r="D81" s="29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30"/>
      <c r="M81" s="30"/>
      <c r="N81" s="30"/>
      <c r="O81" s="30"/>
      <c r="P81" s="35"/>
      <c r="Q81" s="35"/>
      <c r="R81" s="35"/>
    </row>
    <row r="82" spans="1:23" s="2" customFormat="1" hidden="1">
      <c r="A82" s="128" t="s">
        <v>37</v>
      </c>
      <c r="B82" s="128"/>
      <c r="C82" s="128"/>
      <c r="D82" s="128"/>
      <c r="E82" s="128"/>
      <c r="F82" s="128"/>
      <c r="G82" s="30"/>
      <c r="H82" s="30"/>
      <c r="I82" s="30"/>
      <c r="J82" s="30"/>
      <c r="K82" s="30"/>
      <c r="L82" s="30"/>
      <c r="M82" s="30"/>
      <c r="N82" s="30"/>
      <c r="O82" s="30"/>
      <c r="P82" s="35"/>
      <c r="Q82" s="35"/>
      <c r="R82" s="35"/>
    </row>
    <row r="83" spans="1:23" s="2" customFormat="1" hidden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33"/>
      <c r="M83" s="33"/>
      <c r="N83" s="33"/>
      <c r="O83" s="33"/>
      <c r="P83" s="35"/>
      <c r="Q83" s="35"/>
      <c r="R83" s="35"/>
    </row>
    <row r="84" spans="1:23" s="2" customFormat="1" ht="194.25" customHeight="1">
      <c r="A84" s="145" t="s">
        <v>141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33"/>
      <c r="M84" s="33"/>
      <c r="N84" s="33"/>
      <c r="O84" s="33"/>
      <c r="P84" s="35"/>
      <c r="Q84" s="35"/>
      <c r="R84" s="35"/>
    </row>
    <row r="85" spans="1:23" s="2" customFormat="1" ht="16.5" hidden="1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33"/>
      <c r="M85" s="33"/>
      <c r="N85" s="33"/>
      <c r="O85" s="33"/>
      <c r="P85" s="35"/>
      <c r="Q85" s="35"/>
      <c r="R85" s="35"/>
    </row>
    <row r="86" spans="1:23" s="2" customFormat="1" hidden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30"/>
      <c r="K86" s="30"/>
      <c r="L86" s="30"/>
      <c r="M86" s="30"/>
      <c r="N86" s="30"/>
      <c r="O86" s="30"/>
      <c r="P86" s="35"/>
      <c r="Q86" s="35"/>
      <c r="R86" s="35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36.75" customHeight="1">
      <c r="A89" s="210" t="s">
        <v>137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39.75" customHeight="1">
      <c r="A90" s="210" t="s">
        <v>136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44.25" customHeight="1">
      <c r="A91" s="210" t="s">
        <v>137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39.75" customHeight="1">
      <c r="A92" s="210" t="s">
        <v>138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 hidden="1">
      <c r="A93" s="20"/>
      <c r="B93" s="20"/>
      <c r="C93" s="20"/>
      <c r="D93" s="20"/>
      <c r="E93" s="20"/>
      <c r="F93" s="20"/>
      <c r="G93" s="20"/>
      <c r="H93" s="20"/>
      <c r="I93" s="20"/>
      <c r="J93" s="30"/>
      <c r="K93" s="30"/>
      <c r="L93" s="30"/>
      <c r="M93" s="30"/>
      <c r="N93" s="30"/>
      <c r="O93" s="30"/>
      <c r="P93" s="35"/>
      <c r="Q93" s="35"/>
      <c r="R93" s="35"/>
    </row>
    <row r="94" spans="1:23" s="12" customFormat="1">
      <c r="A94" s="149" t="s">
        <v>160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118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119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120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121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122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123</v>
      </c>
      <c r="B101" s="133" t="s">
        <v>124</v>
      </c>
      <c r="C101" s="133"/>
      <c r="D101" s="133"/>
      <c r="E101" s="133" t="s">
        <v>125</v>
      </c>
      <c r="F101" s="133"/>
      <c r="G101" s="133" t="s">
        <v>126</v>
      </c>
      <c r="H101" s="133"/>
      <c r="I101" s="133"/>
      <c r="J101" s="133" t="s">
        <v>127</v>
      </c>
      <c r="K101" s="133"/>
      <c r="L101" s="133"/>
      <c r="M101" s="133" t="s">
        <v>128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129</v>
      </c>
      <c r="C102" s="140" t="s">
        <v>129</v>
      </c>
      <c r="D102" s="140" t="s">
        <v>129</v>
      </c>
      <c r="E102" s="140" t="s">
        <v>129</v>
      </c>
      <c r="F102" s="140" t="s">
        <v>129</v>
      </c>
      <c r="G102" s="133" t="s">
        <v>130</v>
      </c>
      <c r="H102" s="133" t="s">
        <v>131</v>
      </c>
      <c r="I102" s="133"/>
      <c r="J102" s="134" t="s">
        <v>166</v>
      </c>
      <c r="K102" s="134" t="s">
        <v>167</v>
      </c>
      <c r="L102" s="134" t="s">
        <v>168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132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133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123</v>
      </c>
      <c r="B109" s="133" t="s">
        <v>124</v>
      </c>
      <c r="C109" s="133"/>
      <c r="D109" s="133"/>
      <c r="E109" s="133" t="s">
        <v>125</v>
      </c>
      <c r="F109" s="133"/>
      <c r="G109" s="133" t="s">
        <v>134</v>
      </c>
      <c r="H109" s="133"/>
      <c r="I109" s="133"/>
      <c r="J109" s="207" t="s">
        <v>159</v>
      </c>
      <c r="K109" s="208"/>
      <c r="L109" s="209"/>
      <c r="M109" s="136" t="s">
        <v>135</v>
      </c>
      <c r="N109" s="137"/>
      <c r="O109" s="138"/>
      <c r="P109" s="206" t="s">
        <v>128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129</v>
      </c>
      <c r="C110" s="140" t="s">
        <v>129</v>
      </c>
      <c r="D110" s="140" t="s">
        <v>129</v>
      </c>
      <c r="E110" s="140" t="s">
        <v>129</v>
      </c>
      <c r="F110" s="140" t="s">
        <v>129</v>
      </c>
      <c r="G110" s="140" t="s">
        <v>130</v>
      </c>
      <c r="H110" s="206" t="s">
        <v>131</v>
      </c>
      <c r="I110" s="206"/>
      <c r="J110" s="134" t="s">
        <v>166</v>
      </c>
      <c r="K110" s="134" t="s">
        <v>167</v>
      </c>
      <c r="L110" s="134" t="s">
        <v>168</v>
      </c>
      <c r="M110" s="134" t="s">
        <v>166</v>
      </c>
      <c r="N110" s="134" t="s">
        <v>167</v>
      </c>
      <c r="O110" s="134" t="s">
        <v>168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132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 ht="18.75" hidden="1" customHeight="1">
      <c r="A116" s="147" t="s">
        <v>117</v>
      </c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35"/>
      <c r="Q116" s="35"/>
      <c r="R116" s="35"/>
    </row>
    <row r="117" spans="1:31" s="2" customFormat="1" ht="18.75" hidden="1" customHeigh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35"/>
      <c r="Q117" s="35"/>
      <c r="R117" s="35"/>
    </row>
    <row r="118" spans="1:31" s="2" customFormat="1" hidden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30"/>
      <c r="N118" s="30"/>
      <c r="O118" s="30"/>
      <c r="P118" s="35"/>
      <c r="Q118" s="35"/>
      <c r="R118" s="35"/>
    </row>
    <row r="119" spans="1:31" s="2" customFormat="1" hidden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30"/>
      <c r="N119" s="30"/>
      <c r="O119" s="30"/>
      <c r="P119" s="35"/>
      <c r="Q119" s="35"/>
      <c r="R119" s="35"/>
    </row>
    <row r="120" spans="1:31" s="2" customFormat="1" ht="16.5" hidden="1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30"/>
      <c r="N120" s="30"/>
      <c r="O120" s="30"/>
      <c r="P120" s="35"/>
      <c r="Q120" s="35"/>
      <c r="R120" s="35"/>
    </row>
    <row r="121" spans="1:31" s="2" customFormat="1" hidden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30"/>
      <c r="N121" s="30"/>
      <c r="O121" s="30"/>
      <c r="P121" s="35"/>
      <c r="Q121" s="35"/>
      <c r="R121" s="35"/>
    </row>
    <row r="122" spans="1:31" s="2" customFormat="1" hidden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30"/>
      <c r="N122" s="30"/>
      <c r="O122" s="30"/>
      <c r="P122" s="35"/>
      <c r="Q122" s="35"/>
      <c r="R122" s="35"/>
    </row>
    <row r="123" spans="1:31" s="2" customFormat="1" hidden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30"/>
      <c r="N123" s="30"/>
      <c r="O123" s="30"/>
      <c r="P123" s="35"/>
      <c r="Q123" s="35"/>
      <c r="R123" s="35"/>
    </row>
    <row r="124" spans="1:31" s="2" customFormat="1" hidden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30"/>
      <c r="N124" s="30"/>
      <c r="O124" s="30"/>
      <c r="P124" s="35"/>
      <c r="Q124" s="35"/>
      <c r="R124" s="35"/>
    </row>
    <row r="125" spans="1:31" s="2" customFormat="1" ht="18.75" hidden="1" customHeigh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35"/>
      <c r="Q125" s="35"/>
      <c r="R125" s="35"/>
    </row>
    <row r="126" spans="1:31" s="27" customFormat="1" ht="60.75" customHeight="1">
      <c r="A126" s="152" t="s">
        <v>140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hidden="1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 ht="18.75" hidden="1" customHeigh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35"/>
      <c r="Q128" s="35"/>
      <c r="R128" s="35"/>
    </row>
    <row r="129" spans="1:18" s="2" customFormat="1" hidden="1">
      <c r="A129" s="31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30"/>
      <c r="N129" s="30"/>
      <c r="O129" s="30"/>
      <c r="P129" s="35"/>
      <c r="Q129" s="35"/>
      <c r="R129" s="35"/>
    </row>
    <row r="130" spans="1:18" s="2" customFormat="1" hidden="1">
      <c r="A130" s="31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30"/>
      <c r="N130" s="30"/>
      <c r="O130" s="30"/>
      <c r="P130" s="35"/>
      <c r="Q130" s="35"/>
      <c r="R130" s="35"/>
    </row>
    <row r="131" spans="1:18" s="2" customFormat="1" ht="40.5" hidden="1" customHeight="1">
      <c r="A131" s="31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30"/>
      <c r="N131" s="30"/>
      <c r="O131" s="30"/>
      <c r="P131" s="35"/>
      <c r="Q131" s="35"/>
      <c r="R131" s="35"/>
    </row>
    <row r="132" spans="1:18" s="2" customFormat="1" ht="42.75" hidden="1" customHeight="1">
      <c r="A132" s="29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30"/>
      <c r="N132" s="30"/>
      <c r="O132" s="30"/>
      <c r="P132" s="35"/>
      <c r="Q132" s="35"/>
      <c r="R132" s="35"/>
    </row>
    <row r="133" spans="1:18" s="2" customFormat="1" ht="42" hidden="1" customHeight="1">
      <c r="A133" s="29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30"/>
      <c r="N133" s="30"/>
      <c r="O133" s="30"/>
      <c r="P133" s="35"/>
      <c r="Q133" s="35"/>
      <c r="R133" s="35"/>
    </row>
    <row r="134" spans="1:18" s="2" customFormat="1" ht="18.75" hidden="1" customHeigh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35"/>
      <c r="Q134" s="35"/>
      <c r="R134" s="35"/>
    </row>
    <row r="135" spans="1:18" s="2" customFormat="1" ht="18.75" hidden="1" customHeigh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35"/>
      <c r="Q135" s="35"/>
      <c r="R135" s="35"/>
    </row>
    <row r="136" spans="1:18" s="2" customFormat="1" ht="18.75" hidden="1" customHeigh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35"/>
      <c r="Q136" s="35"/>
      <c r="R136" s="35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hidden="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35"/>
      <c r="Q138" s="35"/>
      <c r="R138" s="35"/>
    </row>
    <row r="139" spans="1:18" s="2" customFormat="1" ht="62.25" hidden="1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35"/>
      <c r="Q139" s="35"/>
      <c r="R139" s="35"/>
    </row>
    <row r="140" spans="1:18" s="2" customFormat="1" ht="18.75" hidden="1" customHeigh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35"/>
      <c r="Q140" s="35"/>
      <c r="R140" s="35"/>
    </row>
    <row r="141" spans="1:18" s="2" customForma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5"/>
      <c r="Q141" s="35"/>
      <c r="R141" s="35"/>
    </row>
    <row r="142" spans="1:18" s="2" customForma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5"/>
      <c r="Q142" s="35"/>
      <c r="R142" s="35"/>
    </row>
    <row r="143" spans="1:18" s="2" customFormat="1">
      <c r="A143" s="104" t="s">
        <v>157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104" t="s">
        <v>158</v>
      </c>
      <c r="L143" s="30"/>
      <c r="M143" s="30"/>
      <c r="N143" s="30"/>
      <c r="O143" s="30"/>
      <c r="P143" s="35"/>
      <c r="Q143" s="35"/>
      <c r="R143" s="35"/>
    </row>
    <row r="144" spans="1:18" s="2" customForma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5"/>
      <c r="Q144" s="35"/>
      <c r="R144" s="35"/>
    </row>
    <row r="145" spans="1:18" s="2" customFormat="1">
      <c r="A145" s="52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5"/>
      <c r="Q145" s="35"/>
      <c r="R145" s="35"/>
    </row>
  </sheetData>
  <mergeCells count="229">
    <mergeCell ref="A53:A55"/>
    <mergeCell ref="B53:B55"/>
    <mergeCell ref="C53:C55"/>
    <mergeCell ref="D53:D55"/>
    <mergeCell ref="E53:E55"/>
    <mergeCell ref="A47:A49"/>
    <mergeCell ref="B47:B49"/>
    <mergeCell ref="C47:C49"/>
    <mergeCell ref="D47:D49"/>
    <mergeCell ref="E47:E49"/>
    <mergeCell ref="F47:F49"/>
    <mergeCell ref="A50:A52"/>
    <mergeCell ref="B50:B52"/>
    <mergeCell ref="C50:C52"/>
    <mergeCell ref="D50:D52"/>
    <mergeCell ref="E50:E52"/>
    <mergeCell ref="F50:F52"/>
    <mergeCell ref="F38:F40"/>
    <mergeCell ref="A41:A43"/>
    <mergeCell ref="B41:B43"/>
    <mergeCell ref="C41:C43"/>
    <mergeCell ref="D41:D43"/>
    <mergeCell ref="E41:E43"/>
    <mergeCell ref="F41:F43"/>
    <mergeCell ref="A44:A46"/>
    <mergeCell ref="B44:B46"/>
    <mergeCell ref="C44:C46"/>
    <mergeCell ref="D44:D46"/>
    <mergeCell ref="E44:E46"/>
    <mergeCell ref="F44:F46"/>
    <mergeCell ref="A91:D91"/>
    <mergeCell ref="E91:G91"/>
    <mergeCell ref="H91:L91"/>
    <mergeCell ref="A92:D92"/>
    <mergeCell ref="E92:G92"/>
    <mergeCell ref="H92:L92"/>
    <mergeCell ref="F113:F114"/>
    <mergeCell ref="A87:D87"/>
    <mergeCell ref="E87:G87"/>
    <mergeCell ref="H87:L87"/>
    <mergeCell ref="A88:D88"/>
    <mergeCell ref="E88:G88"/>
    <mergeCell ref="H88:L88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A32:L32"/>
    <mergeCell ref="A33:J33"/>
    <mergeCell ref="O64:O65"/>
    <mergeCell ref="A63:A65"/>
    <mergeCell ref="B63:D64"/>
    <mergeCell ref="E63:F64"/>
    <mergeCell ref="G63:I63"/>
    <mergeCell ref="J63:L63"/>
    <mergeCell ref="M63:O63"/>
    <mergeCell ref="G64:G65"/>
    <mergeCell ref="H64:I64"/>
    <mergeCell ref="N35:N36"/>
    <mergeCell ref="C56:C58"/>
    <mergeCell ref="A38:A40"/>
    <mergeCell ref="B38:B40"/>
    <mergeCell ref="C38:C40"/>
    <mergeCell ref="D38:D40"/>
    <mergeCell ref="E38:E40"/>
    <mergeCell ref="A77:O77"/>
    <mergeCell ref="A78:K78"/>
    <mergeCell ref="E79:K79"/>
    <mergeCell ref="E80:K80"/>
    <mergeCell ref="E81:K81"/>
    <mergeCell ref="J64:J65"/>
    <mergeCell ref="K64:K65"/>
    <mergeCell ref="L64:L65"/>
    <mergeCell ref="M64:M65"/>
    <mergeCell ref="N64:N65"/>
    <mergeCell ref="A76:O76"/>
    <mergeCell ref="A82:F82"/>
    <mergeCell ref="A83:K83"/>
    <mergeCell ref="A84:K84"/>
    <mergeCell ref="A85:K85"/>
    <mergeCell ref="A86:I86"/>
    <mergeCell ref="A90:D90"/>
    <mergeCell ref="E90:G90"/>
    <mergeCell ref="H90:L90"/>
    <mergeCell ref="A116:O116"/>
    <mergeCell ref="A94:O94"/>
    <mergeCell ref="A96:L96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A120:L120"/>
    <mergeCell ref="A121:L121"/>
    <mergeCell ref="F105:F106"/>
    <mergeCell ref="F102:F103"/>
    <mergeCell ref="G102:G103"/>
    <mergeCell ref="H102:I102"/>
    <mergeCell ref="J102:J103"/>
    <mergeCell ref="K102:K103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A139:O139"/>
    <mergeCell ref="A140:O140"/>
    <mergeCell ref="B132:D132"/>
    <mergeCell ref="E132:L132"/>
    <mergeCell ref="B133:D133"/>
    <mergeCell ref="E133:L133"/>
    <mergeCell ref="A134:O134"/>
    <mergeCell ref="G34:I34"/>
    <mergeCell ref="J34:L34"/>
    <mergeCell ref="G35:G36"/>
    <mergeCell ref="H35:I35"/>
    <mergeCell ref="J35:J36"/>
    <mergeCell ref="M35:M36"/>
    <mergeCell ref="A34:A36"/>
    <mergeCell ref="B34:D35"/>
    <mergeCell ref="E34:F35"/>
    <mergeCell ref="A122:L122"/>
    <mergeCell ref="A123:L123"/>
    <mergeCell ref="A124:L124"/>
    <mergeCell ref="A125:O125"/>
    <mergeCell ref="A126:O126"/>
    <mergeCell ref="A127:O127"/>
    <mergeCell ref="A128:O128"/>
    <mergeCell ref="A135:O135"/>
    <mergeCell ref="P63:Q63"/>
    <mergeCell ref="P64:P65"/>
    <mergeCell ref="Q64:Q65"/>
    <mergeCell ref="A61:O61"/>
    <mergeCell ref="A62:J62"/>
    <mergeCell ref="K35:K36"/>
    <mergeCell ref="L35:L36"/>
    <mergeCell ref="F56:F58"/>
    <mergeCell ref="A138:O138"/>
    <mergeCell ref="A137:O137"/>
    <mergeCell ref="B129:D129"/>
    <mergeCell ref="E129:L129"/>
    <mergeCell ref="B130:D130"/>
    <mergeCell ref="E130:L130"/>
    <mergeCell ref="B131:D131"/>
    <mergeCell ref="E131:L131"/>
    <mergeCell ref="A136:O136"/>
    <mergeCell ref="A117:O117"/>
    <mergeCell ref="A97:L97"/>
    <mergeCell ref="A99:L99"/>
    <mergeCell ref="A100:J100"/>
    <mergeCell ref="A101:A103"/>
    <mergeCell ref="A118:L118"/>
    <mergeCell ref="A119:L119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39" fitToHeight="0" orientation="landscape" verticalDpi="0" r:id="rId1"/>
  <rowBreaks count="1" manualBreakCount="1">
    <brk id="2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сютур</vt:lpstr>
      <vt:lpstr>сюнат</vt:lpstr>
      <vt:lpstr>ддт</vt:lpstr>
      <vt:lpstr>цтт</vt:lpstr>
      <vt:lpstr>цвр</vt:lpstr>
      <vt:lpstr>свод</vt:lpstr>
      <vt:lpstr>ддт!Область_печати</vt:lpstr>
      <vt:lpstr>свод!Область_печати</vt:lpstr>
      <vt:lpstr>сюнат!Область_печати</vt:lpstr>
      <vt:lpstr>сютур!Область_печати</vt:lpstr>
      <vt:lpstr>цвр!Область_печати</vt:lpstr>
      <vt:lpstr>цтт!Область_печати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2023-11-28T09:08:57Z</dcterms:modified>
</cp:coreProperties>
</file>