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 station\Desktop\для сайта_Мониторинг\"/>
    </mc:Choice>
  </mc:AlternateContent>
  <xr:revisionPtr revIDLastSave="0" documentId="13_ncr:1_{DD3DFC2E-D435-492D-85B7-25932EC39456}" xr6:coauthVersionLast="47" xr6:coauthVersionMax="47" xr10:uidLastSave="{00000000-0000-0000-0000-000000000000}"/>
  <bookViews>
    <workbookView xWindow="-108" yWindow="-108" windowWidth="23256" windowHeight="12600" xr2:uid="{B61E4352-733A-4CAF-9B4B-ACAC8D91F4C5}"/>
  </bookViews>
  <sheets>
    <sheet name="свод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5" i="1" s="1"/>
  <c r="C14" i="1" s="1"/>
  <c r="D26" i="1"/>
  <c r="D15" i="1" s="1"/>
  <c r="D14" i="1" s="1"/>
  <c r="E26" i="1"/>
  <c r="E15" i="1" s="1"/>
  <c r="E14" i="1" s="1"/>
  <c r="F26" i="1"/>
  <c r="F15" i="1" s="1"/>
  <c r="F14" i="1" s="1"/>
  <c r="G26" i="1"/>
  <c r="G15" i="1" s="1"/>
  <c r="G14" i="1" s="1"/>
  <c r="H26" i="1"/>
  <c r="H15" i="1" s="1"/>
  <c r="H14" i="1" s="1"/>
  <c r="I26" i="1"/>
  <c r="I15" i="1" s="1"/>
  <c r="I14" i="1" s="1"/>
</calcChain>
</file>

<file path=xl/sharedStrings.xml><?xml version="1.0" encoding="utf-8"?>
<sst xmlns="http://schemas.openxmlformats.org/spreadsheetml/2006/main" count="111" uniqueCount="108">
  <si>
    <r>
      <rPr>
        <b/>
        <sz val="12"/>
        <color rgb="FF000000"/>
        <rFont val="Times New Roman"/>
        <family val="1"/>
        <charset val="204"/>
      </rPr>
      <t>графы 7, 8, 9</t>
    </r>
    <r>
      <rPr>
        <sz val="12"/>
        <color rgb="FF000000"/>
        <rFont val="Times New Roman"/>
        <family val="1"/>
        <charset val="204"/>
      </rPr>
      <t xml:space="preserve"> - приводятся прогнозные данные, аналогичные сведениям, приведенным в графах 3, 4, 5 соответственно.</t>
    </r>
  </si>
  <si>
    <t>Данные по графам 3, 5, 6 заполняются в соответствии с ФСН № ОО-1 2022-2023 учебного года (Раздел 3.4) с поправкой на 1 января 2023 г.</t>
  </si>
  <si>
    <r>
      <rPr>
        <b/>
        <sz val="12"/>
        <color rgb="FF000000"/>
        <rFont val="Times New Roman"/>
        <family val="1"/>
        <charset val="204"/>
      </rPr>
      <t>графа 6</t>
    </r>
    <r>
      <rPr>
        <sz val="12"/>
        <color rgb="FF000000"/>
        <rFont val="Times New Roman"/>
        <family val="1"/>
        <charset val="204"/>
      </rPr>
      <t xml:space="preserve"> - приводятся сведения о числе вакантных должностей по состоянию на 1 января 2023 г.;</t>
    </r>
  </si>
  <si>
    <t>(по состоянию на 1 января 2023 г.);</t>
  </si>
  <si>
    <r>
      <rPr>
        <b/>
        <sz val="12"/>
        <color rgb="FF000000"/>
        <rFont val="Times New Roman"/>
        <family val="1"/>
        <charset val="204"/>
      </rPr>
      <t>графа 5</t>
    </r>
    <r>
      <rPr>
        <sz val="12"/>
        <color rgb="FF000000"/>
        <rFont val="Times New Roman"/>
        <family val="1"/>
        <charset val="204"/>
      </rPr>
      <t xml:space="preserve"> - приводятся сведения о списочной (без внешних совместителей и работающих по договорам гражданско-правового характера) численности работников на отчетную дату </t>
    </r>
  </si>
  <si>
    <r>
      <rPr>
        <b/>
        <sz val="12"/>
        <color rgb="FF000000"/>
        <rFont val="Times New Roman"/>
        <family val="1"/>
        <charset val="204"/>
      </rPr>
      <t>(безотносительно к полученному объему финансирования государственного(муниципального) задания (сверх утвержденного штатного расписания)</t>
    </r>
    <r>
      <rPr>
        <sz val="12"/>
        <color rgb="FF000000"/>
        <rFont val="Times New Roman"/>
        <family val="1"/>
        <charset val="204"/>
      </rPr>
      <t>;</t>
    </r>
  </si>
  <si>
    <r>
      <rPr>
        <b/>
        <sz val="12"/>
        <color rgb="FF000000"/>
        <rFont val="Times New Roman"/>
        <family val="1"/>
        <charset val="204"/>
      </rPr>
      <t>графа 4</t>
    </r>
    <r>
      <rPr>
        <sz val="12"/>
        <color rgb="FF000000"/>
        <rFont val="Times New Roman"/>
        <family val="1"/>
        <charset val="204"/>
      </rPr>
      <t xml:space="preserve"> - приводятся данные о фактической потребности в ставках исходя из численности обучающихся и количества классов-комплектов в общеобразовательной организации </t>
    </r>
  </si>
  <si>
    <r>
      <rPr>
        <b/>
        <sz val="12"/>
        <color rgb="FF000000"/>
        <rFont val="Times New Roman"/>
        <family val="1"/>
        <charset val="204"/>
      </rPr>
      <t>графа 3</t>
    </r>
    <r>
      <rPr>
        <sz val="12"/>
        <color rgb="FF000000"/>
        <rFont val="Times New Roman"/>
        <family val="1"/>
        <charset val="204"/>
      </rPr>
      <t xml:space="preserve"> - приводятся данные о числе ставок по штату согласно действующей тарификации и полученному объему финансирования государственного (муниципального) задания;</t>
    </r>
  </si>
  <si>
    <t>образования", утвержденной приказом Федеральной службы государственной статистики от 3 августа 2021 г. №474;</t>
  </si>
  <si>
    <t xml:space="preserve">наблюдения № ОО-1 "Сведения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</t>
  </si>
  <si>
    <r>
      <rPr>
        <b/>
        <sz val="12"/>
        <color rgb="FF000000"/>
        <rFont val="Times New Roman"/>
        <family val="1"/>
        <charset val="204"/>
      </rPr>
      <t>графа 2</t>
    </r>
    <r>
      <rPr>
        <sz val="12"/>
        <color rgb="FF000000"/>
        <rFont val="Times New Roman"/>
        <family val="1"/>
        <charset val="204"/>
      </rPr>
      <t xml:space="preserve"> - при определении должностей педагогических работников, включенных в форму, следует использовать указания по заполнению годовой формы федерального </t>
    </r>
  </si>
  <si>
    <t>Указания по заполнению формы:</t>
  </si>
  <si>
    <t>2.8</t>
  </si>
  <si>
    <t>тьюторы</t>
  </si>
  <si>
    <t>2.7</t>
  </si>
  <si>
    <t>педагоги-психологи</t>
  </si>
  <si>
    <t>2.6</t>
  </si>
  <si>
    <t>педагоги дополнительного образования</t>
  </si>
  <si>
    <t>2.5</t>
  </si>
  <si>
    <t>социальные педагоги</t>
  </si>
  <si>
    <t>2.4</t>
  </si>
  <si>
    <t>сурдопедагог</t>
  </si>
  <si>
    <t>2.3.3</t>
  </si>
  <si>
    <t>тифлопедагог</t>
  </si>
  <si>
    <t>2.3.2</t>
  </si>
  <si>
    <t>из них: олигофренопедагог</t>
  </si>
  <si>
    <t>2.3.1</t>
  </si>
  <si>
    <t>учителя-дефектологи</t>
  </si>
  <si>
    <t>2.3</t>
  </si>
  <si>
    <t>учителя-логопеды</t>
  </si>
  <si>
    <t>2.2</t>
  </si>
  <si>
    <t>2.1.17</t>
  </si>
  <si>
    <t>основ безопасности жизнедеятельности</t>
  </si>
  <si>
    <t>2.1.16</t>
  </si>
  <si>
    <t>изобразительного искусства, черчения</t>
  </si>
  <si>
    <t>2.1.15</t>
  </si>
  <si>
    <t>музыки и пения</t>
  </si>
  <si>
    <t>2.1.14</t>
  </si>
  <si>
    <t>трудового обучения (технологии)</t>
  </si>
  <si>
    <t>2.1.13</t>
  </si>
  <si>
    <t>физической культуры</t>
  </si>
  <si>
    <t>2.1.12</t>
  </si>
  <si>
    <t>другого (указать)</t>
  </si>
  <si>
    <t>2.1.11.4</t>
  </si>
  <si>
    <t>французского языка</t>
  </si>
  <si>
    <t>2.1.11.3</t>
  </si>
  <si>
    <t>немецкого языка</t>
  </si>
  <si>
    <t>2.1.11.2</t>
  </si>
  <si>
    <t>из них: 
английского языка</t>
  </si>
  <si>
    <t>2.1.11.1</t>
  </si>
  <si>
    <t>иностранных языков</t>
  </si>
  <si>
    <t>2.1.11</t>
  </si>
  <si>
    <t>биологии</t>
  </si>
  <si>
    <t>2.1.10</t>
  </si>
  <si>
    <t>географии</t>
  </si>
  <si>
    <t>2.1.9</t>
  </si>
  <si>
    <t>химии</t>
  </si>
  <si>
    <t>2.1.8</t>
  </si>
  <si>
    <t>математики</t>
  </si>
  <si>
    <t>2.1.7</t>
  </si>
  <si>
    <t>физики</t>
  </si>
  <si>
    <t>2.1.6</t>
  </si>
  <si>
    <t>информатики и ИКТ</t>
  </si>
  <si>
    <t>2.1.5</t>
  </si>
  <si>
    <t xml:space="preserve">истории, экономики, права, обществознания </t>
  </si>
  <si>
    <t>2.1.4</t>
  </si>
  <si>
    <t>языка народов России и литературы</t>
  </si>
  <si>
    <t>2.1.3</t>
  </si>
  <si>
    <t>русского языка и литературы</t>
  </si>
  <si>
    <t>2.1.2</t>
  </si>
  <si>
    <t>в том числе: учителя, осуществляющие деятельность программ по реализации начального общего образования</t>
  </si>
  <si>
    <t>2.1.1</t>
  </si>
  <si>
    <t xml:space="preserve">в том числе:
учителя - всего </t>
  </si>
  <si>
    <t>2.1</t>
  </si>
  <si>
    <t xml:space="preserve">Педагогические работники - всего </t>
  </si>
  <si>
    <t>2.</t>
  </si>
  <si>
    <t xml:space="preserve">руководитель филиала </t>
  </si>
  <si>
    <t>1.3</t>
  </si>
  <si>
    <t xml:space="preserve">заместители директора </t>
  </si>
  <si>
    <t>1.2</t>
  </si>
  <si>
    <t>из них: 
директор</t>
  </si>
  <si>
    <t>1.1</t>
  </si>
  <si>
    <t>Руководители</t>
  </si>
  <si>
    <t>1.</t>
  </si>
  <si>
    <t>9</t>
  </si>
  <si>
    <t>8</t>
  </si>
  <si>
    <t>7</t>
  </si>
  <si>
    <t>6</t>
  </si>
  <si>
    <t>5</t>
  </si>
  <si>
    <t>4</t>
  </si>
  <si>
    <t>3</t>
  </si>
  <si>
    <t>2</t>
  </si>
  <si>
    <t>1</t>
  </si>
  <si>
    <t>Списочная численность работников на отчетную дату, чел.</t>
  </si>
  <si>
    <r>
      <rPr>
        <sz val="10"/>
        <color rgb="FF000000"/>
        <rFont val="Times New Roman"/>
        <family val="1"/>
        <charset val="204"/>
      </rPr>
      <t xml:space="preserve">Фактическая потребность в ставках,  ед.
</t>
    </r>
    <r>
      <rPr>
        <i/>
        <sz val="10"/>
        <color rgb="FFFF0000"/>
        <rFont val="Times New Roman"/>
        <family val="1"/>
        <charset val="204"/>
      </rPr>
      <t>(указывается необходимое число ставок сверх утвержденного штатного расписания)</t>
    </r>
  </si>
  <si>
    <t>Число ставок по штату, ед.</t>
  </si>
  <si>
    <t>Число вакантных должностей, ед.</t>
  </si>
  <si>
    <t xml:space="preserve">    2023 год (следующий за отчетным)</t>
  </si>
  <si>
    <t xml:space="preserve">       2022  год (текущий)</t>
  </si>
  <si>
    <t>Категория</t>
  </si>
  <si>
    <t>№</t>
  </si>
  <si>
    <t>Внимание! Добавлять и удалять строки и столбцы запрещено!</t>
  </si>
  <si>
    <t>по состоянию на "01" января 2023 г.</t>
  </si>
  <si>
    <t>наименование муниципального образования / государственного учреждения</t>
  </si>
  <si>
    <t>город Таганрог</t>
  </si>
  <si>
    <t>ФОРМА
мониторинга обеспеченности кадрами государственных и муниципальных общеобразовательных организаций</t>
  </si>
  <si>
    <t>других предметов (ОРКСЭ, ОДНКНР, родная литература, родной язык)</t>
  </si>
  <si>
    <t>другие (внеурочная деятельность, советник директора, педагог-организатор, преподаватель-организатор ОБЖ)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</si>
</sst>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Font="1"/>
    <xf numFmtId="2" fontId="2" fillId="0" borderId="0" xfId="1" applyNumberFormat="1" applyFont="1"/>
    <xf numFmtId="2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vertical="center" wrapText="1"/>
    </xf>
    <xf numFmtId="2" fontId="3" fillId="0" borderId="0" xfId="1" applyNumberFormat="1" applyFont="1" applyAlignment="1">
      <alignment vertical="center" wrapText="1"/>
    </xf>
    <xf numFmtId="2" fontId="3" fillId="0" borderId="0" xfId="1" applyNumberFormat="1" applyFont="1" applyAlignment="1">
      <alignment horizontal="center" vertical="center" wrapText="1"/>
    </xf>
    <xf numFmtId="0" fontId="3" fillId="0" borderId="0" xfId="1" applyFont="1"/>
    <xf numFmtId="0" fontId="4" fillId="0" borderId="0" xfId="1" applyFont="1"/>
    <xf numFmtId="0" fontId="5" fillId="0" borderId="0" xfId="1" applyFont="1"/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vertical="center" wrapText="1"/>
      <protection locked="0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9" fillId="0" borderId="0" xfId="1" applyFont="1" applyAlignment="1">
      <alignment horizontal="center" wrapText="1"/>
    </xf>
    <xf numFmtId="0" fontId="4" fillId="0" borderId="0" xfId="1" applyFont="1" applyAlignment="1" applyProtection="1">
      <alignment horizontal="left"/>
      <protection locked="0"/>
    </xf>
    <xf numFmtId="0" fontId="9" fillId="0" borderId="0" xfId="1" applyFont="1" applyAlignment="1">
      <alignment horizontal="center" wrapText="1"/>
    </xf>
    <xf numFmtId="0" fontId="9" fillId="0" borderId="0" xfId="1" applyFont="1" applyAlignment="1" applyProtection="1">
      <alignment horizontal="center"/>
      <protection locked="0"/>
    </xf>
    <xf numFmtId="0" fontId="3" fillId="0" borderId="4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BE94FBEF-1D22-4D27-85B6-8845A4855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B396D-D297-4A6A-9CE9-6D02D0E5E40F}">
  <sheetPr>
    <pageSetUpPr fitToPage="1"/>
  </sheetPr>
  <dimension ref="A1:AMJ107"/>
  <sheetViews>
    <sheetView tabSelected="1" zoomScaleNormal="100" workbookViewId="0">
      <selection activeCell="E51" sqref="E51"/>
    </sheetView>
  </sheetViews>
  <sheetFormatPr defaultColWidth="9.109375" defaultRowHeight="14.4" x14ac:dyDescent="0.3"/>
  <cols>
    <col min="1" max="1" width="10.5546875" style="2" customWidth="1"/>
    <col min="2" max="2" width="36.109375" style="2" customWidth="1"/>
    <col min="3" max="3" width="12" style="4" customWidth="1"/>
    <col min="4" max="4" width="24.33203125" style="4" customWidth="1"/>
    <col min="5" max="5" width="20.44140625" style="4" customWidth="1"/>
    <col min="6" max="6" width="15.33203125" style="4" customWidth="1"/>
    <col min="7" max="7" width="12.88671875" style="4" customWidth="1"/>
    <col min="8" max="8" width="24.109375" style="4" customWidth="1"/>
    <col min="9" max="9" width="20.44140625" style="4" customWidth="1"/>
    <col min="10" max="10" width="9.109375" style="3"/>
    <col min="11" max="11" width="13.5546875" style="3" customWidth="1"/>
    <col min="12" max="1024" width="9.109375" style="2"/>
    <col min="1025" max="16384" width="9.109375" style="1"/>
  </cols>
  <sheetData>
    <row r="1" spans="1:19" s="2" customFormat="1" ht="32.25" customHeight="1" x14ac:dyDescent="0.25">
      <c r="A1" s="26" t="s">
        <v>105</v>
      </c>
      <c r="B1" s="26"/>
      <c r="C1" s="26"/>
      <c r="D1" s="26"/>
      <c r="E1" s="26"/>
      <c r="F1" s="26"/>
      <c r="G1" s="26"/>
      <c r="H1" s="26"/>
      <c r="I1" s="26"/>
      <c r="J1" s="3"/>
      <c r="K1" s="3"/>
    </row>
    <row r="2" spans="1:19" s="2" customFormat="1" ht="13.8" x14ac:dyDescent="0.25">
      <c r="A2" s="24"/>
      <c r="B2" s="27" t="s">
        <v>104</v>
      </c>
      <c r="C2" s="27"/>
      <c r="D2" s="27"/>
      <c r="E2" s="27"/>
      <c r="F2" s="27"/>
      <c r="G2" s="27"/>
      <c r="H2" s="27"/>
      <c r="I2" s="22"/>
      <c r="J2" s="3"/>
      <c r="K2" s="3"/>
    </row>
    <row r="3" spans="1:19" s="2" customFormat="1" ht="33" customHeight="1" x14ac:dyDescent="0.25">
      <c r="A3" s="24"/>
      <c r="B3" s="22"/>
      <c r="C3" s="22"/>
      <c r="D3" s="28" t="s">
        <v>103</v>
      </c>
      <c r="E3" s="28"/>
      <c r="F3" s="22"/>
      <c r="G3" s="22"/>
      <c r="H3" s="22"/>
      <c r="I3" s="22"/>
      <c r="J3" s="3"/>
      <c r="K3" s="3"/>
    </row>
    <row r="4" spans="1:19" s="2" customFormat="1" ht="13.8" x14ac:dyDescent="0.25">
      <c r="A4" s="24"/>
      <c r="B4" s="22"/>
      <c r="C4" s="29" t="s">
        <v>102</v>
      </c>
      <c r="D4" s="29"/>
      <c r="E4" s="29"/>
      <c r="F4" s="29"/>
      <c r="G4" s="22"/>
      <c r="H4" s="22"/>
      <c r="I4" s="22"/>
      <c r="J4" s="3"/>
      <c r="K4" s="3"/>
    </row>
    <row r="5" spans="1:19" s="2" customFormat="1" ht="13.8" x14ac:dyDescent="0.25">
      <c r="A5" s="24"/>
      <c r="B5" s="22"/>
      <c r="C5" s="22"/>
      <c r="D5" s="23"/>
      <c r="E5" s="23"/>
      <c r="F5" s="22"/>
      <c r="G5" s="22"/>
      <c r="H5" s="22"/>
      <c r="I5" s="22"/>
      <c r="J5" s="3"/>
      <c r="K5" s="3"/>
    </row>
    <row r="6" spans="1:19" s="2" customFormat="1" ht="13.8" x14ac:dyDescent="0.25">
      <c r="A6" s="30" t="s">
        <v>101</v>
      </c>
      <c r="B6" s="30"/>
      <c r="C6" s="30"/>
      <c r="D6" s="30"/>
      <c r="E6" s="30"/>
      <c r="F6" s="30"/>
      <c r="G6" s="30"/>
      <c r="H6" s="30"/>
      <c r="I6" s="30"/>
      <c r="J6" s="3"/>
      <c r="K6" s="3"/>
    </row>
    <row r="7" spans="1:19" s="2" customFormat="1" ht="13.8" customHeight="1" x14ac:dyDescent="0.25">
      <c r="A7" s="31" t="s">
        <v>100</v>
      </c>
      <c r="B7" s="32" t="s">
        <v>99</v>
      </c>
      <c r="C7" s="33" t="s">
        <v>98</v>
      </c>
      <c r="D7" s="33"/>
      <c r="E7" s="33"/>
      <c r="F7" s="33"/>
      <c r="G7" s="33" t="s">
        <v>97</v>
      </c>
      <c r="H7" s="33"/>
      <c r="I7" s="33"/>
      <c r="J7" s="6"/>
      <c r="K7" s="6"/>
      <c r="L7" s="5"/>
      <c r="M7" s="5"/>
      <c r="N7" s="5"/>
      <c r="O7" s="5"/>
      <c r="P7" s="5"/>
      <c r="Q7" s="5"/>
      <c r="R7" s="5"/>
      <c r="S7" s="5"/>
    </row>
    <row r="8" spans="1:19" s="2" customFormat="1" ht="98.25" customHeight="1" x14ac:dyDescent="0.25">
      <c r="A8" s="31"/>
      <c r="B8" s="32"/>
      <c r="C8" s="20" t="s">
        <v>95</v>
      </c>
      <c r="D8" s="20" t="s">
        <v>94</v>
      </c>
      <c r="E8" s="20" t="s">
        <v>93</v>
      </c>
      <c r="F8" s="20" t="s">
        <v>96</v>
      </c>
      <c r="G8" s="20" t="s">
        <v>95</v>
      </c>
      <c r="H8" s="20" t="s">
        <v>94</v>
      </c>
      <c r="I8" s="20" t="s">
        <v>93</v>
      </c>
      <c r="J8" s="6"/>
      <c r="K8" s="6"/>
      <c r="L8" s="5"/>
      <c r="M8" s="5"/>
      <c r="N8" s="5"/>
      <c r="O8" s="5"/>
      <c r="P8" s="5"/>
      <c r="Q8" s="5"/>
      <c r="R8" s="5"/>
      <c r="S8" s="5"/>
    </row>
    <row r="9" spans="1:19" s="2" customFormat="1" ht="13.8" x14ac:dyDescent="0.25">
      <c r="A9" s="14" t="s">
        <v>92</v>
      </c>
      <c r="B9" s="21" t="s">
        <v>91</v>
      </c>
      <c r="C9" s="20" t="s">
        <v>90</v>
      </c>
      <c r="D9" s="20" t="s">
        <v>89</v>
      </c>
      <c r="E9" s="20" t="s">
        <v>88</v>
      </c>
      <c r="F9" s="20" t="s">
        <v>87</v>
      </c>
      <c r="G9" s="20" t="s">
        <v>86</v>
      </c>
      <c r="H9" s="20" t="s">
        <v>85</v>
      </c>
      <c r="I9" s="20" t="s">
        <v>84</v>
      </c>
      <c r="J9" s="6"/>
      <c r="K9" s="6"/>
      <c r="L9" s="5"/>
      <c r="M9" s="5"/>
      <c r="N9" s="5"/>
      <c r="O9" s="5"/>
      <c r="P9" s="5"/>
      <c r="Q9" s="5"/>
      <c r="R9" s="5"/>
      <c r="S9" s="5"/>
    </row>
    <row r="10" spans="1:19" s="2" customFormat="1" ht="13.8" x14ac:dyDescent="0.25">
      <c r="A10" s="14" t="s">
        <v>83</v>
      </c>
      <c r="B10" s="15" t="s">
        <v>82</v>
      </c>
      <c r="C10" s="12">
        <v>202.5</v>
      </c>
      <c r="D10" s="12">
        <v>0</v>
      </c>
      <c r="E10" s="11">
        <v>171</v>
      </c>
      <c r="F10" s="12"/>
      <c r="G10" s="12">
        <v>200</v>
      </c>
      <c r="H10" s="12"/>
      <c r="I10" s="11">
        <v>169</v>
      </c>
      <c r="J10" s="6"/>
      <c r="K10" s="6"/>
      <c r="L10" s="5"/>
      <c r="M10" s="5"/>
      <c r="N10" s="5"/>
      <c r="O10" s="5"/>
      <c r="P10" s="5"/>
      <c r="Q10" s="5"/>
      <c r="R10" s="5"/>
      <c r="S10" s="5"/>
    </row>
    <row r="11" spans="1:19" s="2" customFormat="1" ht="26.4" x14ac:dyDescent="0.25">
      <c r="A11" s="14" t="s">
        <v>81</v>
      </c>
      <c r="B11" s="15" t="s">
        <v>80</v>
      </c>
      <c r="C11" s="12">
        <v>31</v>
      </c>
      <c r="D11" s="12"/>
      <c r="E11" s="11">
        <v>31</v>
      </c>
      <c r="F11" s="11"/>
      <c r="G11" s="12">
        <v>31</v>
      </c>
      <c r="H11" s="12"/>
      <c r="I11" s="11">
        <v>31</v>
      </c>
      <c r="J11" s="6"/>
      <c r="K11" s="6"/>
      <c r="L11" s="5"/>
      <c r="M11" s="5"/>
      <c r="N11" s="6"/>
      <c r="O11" s="5"/>
      <c r="P11" s="5"/>
      <c r="Q11" s="5"/>
      <c r="R11" s="5"/>
      <c r="S11" s="5"/>
    </row>
    <row r="12" spans="1:19" s="2" customFormat="1" ht="13.8" x14ac:dyDescent="0.25">
      <c r="A12" s="14" t="s">
        <v>79</v>
      </c>
      <c r="B12" s="15" t="s">
        <v>78</v>
      </c>
      <c r="C12" s="12">
        <v>129.5</v>
      </c>
      <c r="D12" s="12"/>
      <c r="E12" s="11">
        <v>102</v>
      </c>
      <c r="F12" s="11"/>
      <c r="G12" s="12">
        <v>127.5</v>
      </c>
      <c r="H12" s="12"/>
      <c r="I12" s="11">
        <v>102</v>
      </c>
      <c r="J12" s="6"/>
      <c r="K12" s="6"/>
      <c r="L12" s="5"/>
      <c r="M12" s="5"/>
      <c r="N12" s="5"/>
      <c r="O12" s="5"/>
      <c r="P12" s="5"/>
      <c r="Q12" s="5"/>
      <c r="R12" s="5"/>
      <c r="S12" s="5"/>
    </row>
    <row r="13" spans="1:19" s="2" customFormat="1" ht="13.8" x14ac:dyDescent="0.25">
      <c r="A13" s="14" t="s">
        <v>77</v>
      </c>
      <c r="B13" s="15" t="s">
        <v>76</v>
      </c>
      <c r="C13" s="12"/>
      <c r="D13" s="12"/>
      <c r="E13" s="11"/>
      <c r="F13" s="11"/>
      <c r="G13" s="12"/>
      <c r="H13" s="12"/>
      <c r="I13" s="11"/>
      <c r="J13" s="6"/>
      <c r="K13" s="6"/>
      <c r="L13" s="5"/>
      <c r="M13" s="5"/>
      <c r="N13" s="5"/>
      <c r="O13" s="5"/>
      <c r="P13" s="5"/>
      <c r="Q13" s="5"/>
      <c r="R13" s="5"/>
      <c r="S13" s="5"/>
    </row>
    <row r="14" spans="1:19" s="2" customFormat="1" ht="13.8" x14ac:dyDescent="0.25">
      <c r="A14" s="19" t="s">
        <v>75</v>
      </c>
      <c r="B14" s="18" t="s">
        <v>74</v>
      </c>
      <c r="C14" s="17">
        <f t="shared" ref="C14:I14" si="0">C15+C37+C38+C42+C43+C44+C45+C46</f>
        <v>2555.0800000000004</v>
      </c>
      <c r="D14" s="17">
        <f t="shared" si="0"/>
        <v>7</v>
      </c>
      <c r="E14" s="16">
        <f t="shared" si="0"/>
        <v>1574</v>
      </c>
      <c r="F14" s="16">
        <f t="shared" si="0"/>
        <v>29</v>
      </c>
      <c r="G14" s="17">
        <f t="shared" si="0"/>
        <v>2554.4900000000007</v>
      </c>
      <c r="H14" s="17">
        <f t="shared" si="0"/>
        <v>21.89</v>
      </c>
      <c r="I14" s="16">
        <f t="shared" si="0"/>
        <v>1584</v>
      </c>
      <c r="J14" s="6"/>
      <c r="K14" s="6"/>
      <c r="L14" s="5"/>
      <c r="M14" s="5"/>
      <c r="N14" s="5"/>
      <c r="O14" s="5"/>
      <c r="P14" s="5"/>
      <c r="Q14" s="5"/>
      <c r="R14" s="5"/>
      <c r="S14" s="5"/>
    </row>
    <row r="15" spans="1:19" s="2" customFormat="1" ht="26.4" x14ac:dyDescent="0.25">
      <c r="A15" s="19" t="s">
        <v>73</v>
      </c>
      <c r="B15" s="18" t="s">
        <v>72</v>
      </c>
      <c r="C15" s="17">
        <f t="shared" ref="C15:I15" si="1">SUM(C16:C26,C31:C36,)</f>
        <v>2126.9</v>
      </c>
      <c r="D15" s="17">
        <f t="shared" si="1"/>
        <v>4</v>
      </c>
      <c r="E15" s="16">
        <f t="shared" si="1"/>
        <v>1454</v>
      </c>
      <c r="F15" s="16">
        <f t="shared" si="1"/>
        <v>21</v>
      </c>
      <c r="G15" s="17">
        <f t="shared" si="1"/>
        <v>2130.4900000000002</v>
      </c>
      <c r="H15" s="17">
        <f t="shared" si="1"/>
        <v>9</v>
      </c>
      <c r="I15" s="16">
        <f t="shared" si="1"/>
        <v>1460</v>
      </c>
      <c r="J15" s="6"/>
      <c r="K15" s="6"/>
      <c r="L15" s="5"/>
      <c r="M15" s="5"/>
      <c r="N15" s="5"/>
      <c r="O15" s="5"/>
      <c r="P15" s="5"/>
      <c r="Q15" s="5"/>
      <c r="R15" s="5"/>
      <c r="S15" s="5"/>
    </row>
    <row r="16" spans="1:19" s="2" customFormat="1" ht="39.6" x14ac:dyDescent="0.25">
      <c r="A16" s="14" t="s">
        <v>71</v>
      </c>
      <c r="B16" s="15" t="s">
        <v>70</v>
      </c>
      <c r="C16" s="12">
        <v>581.6</v>
      </c>
      <c r="D16" s="12">
        <v>0</v>
      </c>
      <c r="E16" s="11">
        <v>413</v>
      </c>
      <c r="F16" s="11">
        <v>9</v>
      </c>
      <c r="G16" s="12">
        <v>580.87</v>
      </c>
      <c r="H16" s="12">
        <v>0</v>
      </c>
      <c r="I16" s="11">
        <v>414</v>
      </c>
      <c r="J16" s="6"/>
      <c r="K16" s="6"/>
      <c r="L16" s="5"/>
      <c r="M16" s="5"/>
      <c r="N16" s="5"/>
      <c r="O16" s="5"/>
      <c r="P16" s="5"/>
      <c r="Q16" s="5"/>
      <c r="R16" s="5"/>
      <c r="S16" s="5"/>
    </row>
    <row r="17" spans="1:19" s="2" customFormat="1" ht="13.8" x14ac:dyDescent="0.25">
      <c r="A17" s="14" t="s">
        <v>69</v>
      </c>
      <c r="B17" s="15" t="s">
        <v>68</v>
      </c>
      <c r="C17" s="12">
        <v>263.41000000000003</v>
      </c>
      <c r="D17" s="12">
        <v>1</v>
      </c>
      <c r="E17" s="11">
        <v>183</v>
      </c>
      <c r="F17" s="11">
        <v>1</v>
      </c>
      <c r="G17" s="12">
        <v>264.86</v>
      </c>
      <c r="H17" s="12">
        <v>3</v>
      </c>
      <c r="I17" s="11">
        <v>190</v>
      </c>
      <c r="J17" s="6"/>
      <c r="K17" s="6"/>
      <c r="L17" s="5"/>
      <c r="M17" s="5"/>
      <c r="N17" s="5"/>
      <c r="O17" s="5"/>
      <c r="P17" s="5"/>
      <c r="Q17" s="5"/>
      <c r="R17" s="5"/>
      <c r="S17" s="5"/>
    </row>
    <row r="18" spans="1:19" s="2" customFormat="1" ht="13.8" x14ac:dyDescent="0.25">
      <c r="A18" s="14" t="s">
        <v>67</v>
      </c>
      <c r="B18" s="15" t="s">
        <v>66</v>
      </c>
      <c r="C18" s="12">
        <v>0</v>
      </c>
      <c r="D18" s="12">
        <v>0</v>
      </c>
      <c r="E18" s="11">
        <v>0</v>
      </c>
      <c r="F18" s="11">
        <v>0</v>
      </c>
      <c r="G18" s="12">
        <v>0</v>
      </c>
      <c r="H18" s="12">
        <v>0</v>
      </c>
      <c r="I18" s="11">
        <v>0</v>
      </c>
      <c r="J18" s="6"/>
      <c r="K18" s="6"/>
      <c r="L18" s="5"/>
      <c r="M18" s="5"/>
      <c r="N18" s="5"/>
      <c r="O18" s="5"/>
      <c r="P18" s="5"/>
      <c r="Q18" s="5"/>
      <c r="R18" s="5"/>
      <c r="S18" s="5"/>
    </row>
    <row r="19" spans="1:19" s="2" customFormat="1" ht="26.4" x14ac:dyDescent="0.25">
      <c r="A19" s="14" t="s">
        <v>65</v>
      </c>
      <c r="B19" s="15" t="s">
        <v>64</v>
      </c>
      <c r="C19" s="12">
        <v>126.99999999999999</v>
      </c>
      <c r="D19" s="12">
        <v>0</v>
      </c>
      <c r="E19" s="11">
        <v>90</v>
      </c>
      <c r="F19" s="11">
        <v>0</v>
      </c>
      <c r="G19" s="12">
        <v>126.99</v>
      </c>
      <c r="H19" s="12">
        <v>0</v>
      </c>
      <c r="I19" s="11">
        <v>90</v>
      </c>
      <c r="J19" s="6"/>
      <c r="K19" s="6"/>
      <c r="L19" s="5"/>
      <c r="M19" s="5"/>
      <c r="N19" s="5"/>
      <c r="O19" s="5"/>
      <c r="P19" s="5"/>
      <c r="Q19" s="5"/>
      <c r="R19" s="5"/>
      <c r="S19" s="5"/>
    </row>
    <row r="20" spans="1:19" s="2" customFormat="1" ht="13.8" x14ac:dyDescent="0.25">
      <c r="A20" s="14" t="s">
        <v>63</v>
      </c>
      <c r="B20" s="15" t="s">
        <v>62</v>
      </c>
      <c r="C20" s="12">
        <v>64.349999999999994</v>
      </c>
      <c r="D20" s="12">
        <v>0</v>
      </c>
      <c r="E20" s="11">
        <v>53</v>
      </c>
      <c r="F20" s="11">
        <v>1</v>
      </c>
      <c r="G20" s="12">
        <v>64.730000000000018</v>
      </c>
      <c r="H20" s="12">
        <v>0</v>
      </c>
      <c r="I20" s="11">
        <v>53</v>
      </c>
      <c r="J20" s="6"/>
      <c r="K20" s="6"/>
      <c r="L20" s="5"/>
      <c r="M20" s="5"/>
      <c r="N20" s="5"/>
      <c r="O20" s="5"/>
      <c r="P20" s="5"/>
      <c r="Q20" s="5"/>
      <c r="R20" s="5"/>
      <c r="S20" s="5"/>
    </row>
    <row r="21" spans="1:19" s="2" customFormat="1" ht="13.8" x14ac:dyDescent="0.25">
      <c r="A21" s="14" t="s">
        <v>61</v>
      </c>
      <c r="B21" s="15" t="s">
        <v>60</v>
      </c>
      <c r="C21" s="12">
        <v>67.859999999999985</v>
      </c>
      <c r="D21" s="12">
        <v>0</v>
      </c>
      <c r="E21" s="11">
        <v>47</v>
      </c>
      <c r="F21" s="11">
        <v>0</v>
      </c>
      <c r="G21" s="12">
        <v>67.859999999999985</v>
      </c>
      <c r="H21" s="12">
        <v>0</v>
      </c>
      <c r="I21" s="11">
        <v>47</v>
      </c>
      <c r="J21" s="6"/>
      <c r="K21" s="6"/>
      <c r="L21" s="5"/>
      <c r="M21" s="5"/>
      <c r="N21" s="5"/>
      <c r="O21" s="5"/>
      <c r="P21" s="5"/>
      <c r="Q21" s="5"/>
      <c r="R21" s="5"/>
      <c r="S21" s="5"/>
    </row>
    <row r="22" spans="1:19" s="2" customFormat="1" ht="13.8" x14ac:dyDescent="0.25">
      <c r="A22" s="14" t="s">
        <v>59</v>
      </c>
      <c r="B22" s="15" t="s">
        <v>58</v>
      </c>
      <c r="C22" s="12">
        <v>216.73999999999998</v>
      </c>
      <c r="D22" s="12">
        <v>0</v>
      </c>
      <c r="E22" s="11">
        <v>154</v>
      </c>
      <c r="F22" s="11">
        <v>0</v>
      </c>
      <c r="G22" s="12">
        <v>217.23999999999998</v>
      </c>
      <c r="H22" s="12">
        <v>2</v>
      </c>
      <c r="I22" s="11">
        <v>155</v>
      </c>
      <c r="J22" s="6"/>
      <c r="K22" s="6"/>
      <c r="L22" s="5"/>
      <c r="M22" s="5"/>
      <c r="N22" s="5"/>
      <c r="O22" s="5"/>
      <c r="P22" s="5"/>
      <c r="Q22" s="5"/>
      <c r="R22" s="5"/>
      <c r="S22" s="5"/>
    </row>
    <row r="23" spans="1:19" s="2" customFormat="1" ht="13.8" x14ac:dyDescent="0.25">
      <c r="A23" s="14" t="s">
        <v>57</v>
      </c>
      <c r="B23" s="15" t="s">
        <v>56</v>
      </c>
      <c r="C23" s="12">
        <v>35.480000000000004</v>
      </c>
      <c r="D23" s="12">
        <v>1</v>
      </c>
      <c r="E23" s="11">
        <v>28</v>
      </c>
      <c r="F23" s="11">
        <v>2</v>
      </c>
      <c r="G23" s="12">
        <v>35.480000000000004</v>
      </c>
      <c r="H23" s="12">
        <v>1</v>
      </c>
      <c r="I23" s="11">
        <v>25</v>
      </c>
      <c r="J23" s="6"/>
      <c r="K23" s="6"/>
      <c r="L23" s="5"/>
      <c r="M23" s="5"/>
      <c r="N23" s="5"/>
      <c r="O23" s="5"/>
      <c r="P23" s="5"/>
      <c r="Q23" s="5"/>
      <c r="R23" s="5"/>
      <c r="S23" s="5"/>
    </row>
    <row r="24" spans="1:19" s="2" customFormat="1" ht="13.8" x14ac:dyDescent="0.25">
      <c r="A24" s="14" t="s">
        <v>55</v>
      </c>
      <c r="B24" s="15" t="s">
        <v>54</v>
      </c>
      <c r="C24" s="12">
        <v>57.050000000000004</v>
      </c>
      <c r="D24" s="12">
        <v>1</v>
      </c>
      <c r="E24" s="11">
        <v>33</v>
      </c>
      <c r="F24" s="11">
        <v>1</v>
      </c>
      <c r="G24" s="12">
        <v>57.050000000000004</v>
      </c>
      <c r="H24" s="12">
        <v>2</v>
      </c>
      <c r="I24" s="11">
        <v>33</v>
      </c>
      <c r="J24" s="6"/>
      <c r="K24" s="6"/>
      <c r="L24" s="5"/>
      <c r="M24" s="5"/>
      <c r="N24" s="5"/>
      <c r="O24" s="5"/>
      <c r="P24" s="5"/>
      <c r="Q24" s="5"/>
      <c r="R24" s="5"/>
      <c r="S24" s="5"/>
    </row>
    <row r="25" spans="1:19" s="2" customFormat="1" ht="13.8" x14ac:dyDescent="0.25">
      <c r="A25" s="14" t="s">
        <v>53</v>
      </c>
      <c r="B25" s="15" t="s">
        <v>52</v>
      </c>
      <c r="C25" s="12">
        <v>61.110000000000014</v>
      </c>
      <c r="D25" s="12">
        <v>1</v>
      </c>
      <c r="E25" s="11">
        <v>36</v>
      </c>
      <c r="F25" s="11">
        <v>2</v>
      </c>
      <c r="G25" s="12">
        <v>60.350000000000009</v>
      </c>
      <c r="H25" s="12">
        <v>1</v>
      </c>
      <c r="I25" s="11">
        <v>38</v>
      </c>
      <c r="J25" s="6"/>
      <c r="K25" s="6"/>
      <c r="L25" s="5"/>
      <c r="M25" s="5"/>
      <c r="N25" s="5"/>
      <c r="O25" s="5"/>
      <c r="P25" s="5"/>
      <c r="Q25" s="5"/>
      <c r="R25" s="5"/>
      <c r="S25" s="5"/>
    </row>
    <row r="26" spans="1:19" s="2" customFormat="1" ht="13.8" x14ac:dyDescent="0.25">
      <c r="A26" s="19" t="s">
        <v>51</v>
      </c>
      <c r="B26" s="18" t="s">
        <v>50</v>
      </c>
      <c r="C26" s="17">
        <f t="shared" ref="C26:I26" si="2">SUM(C27:C30)</f>
        <v>243.94</v>
      </c>
      <c r="D26" s="17">
        <f t="shared" si="2"/>
        <v>0</v>
      </c>
      <c r="E26" s="16">
        <f t="shared" si="2"/>
        <v>182</v>
      </c>
      <c r="F26" s="16">
        <f t="shared" si="2"/>
        <v>3</v>
      </c>
      <c r="G26" s="17">
        <f t="shared" si="2"/>
        <v>245.34999999999997</v>
      </c>
      <c r="H26" s="17">
        <f t="shared" si="2"/>
        <v>0</v>
      </c>
      <c r="I26" s="16">
        <f t="shared" si="2"/>
        <v>182</v>
      </c>
      <c r="J26" s="6"/>
      <c r="K26" s="6"/>
      <c r="L26" s="5"/>
      <c r="M26" s="5"/>
      <c r="N26" s="5"/>
      <c r="O26" s="5"/>
      <c r="P26" s="5"/>
      <c r="Q26" s="5"/>
      <c r="R26" s="5"/>
      <c r="S26" s="5"/>
    </row>
    <row r="27" spans="1:19" s="2" customFormat="1" ht="26.4" x14ac:dyDescent="0.25">
      <c r="A27" s="14" t="s">
        <v>49</v>
      </c>
      <c r="B27" s="15" t="s">
        <v>48</v>
      </c>
      <c r="C27" s="12">
        <v>231.74</v>
      </c>
      <c r="D27" s="12">
        <v>0</v>
      </c>
      <c r="E27" s="11">
        <v>173</v>
      </c>
      <c r="F27" s="11">
        <v>3</v>
      </c>
      <c r="G27" s="12">
        <v>233.14999999999998</v>
      </c>
      <c r="H27" s="12">
        <v>0</v>
      </c>
      <c r="I27" s="11">
        <v>174</v>
      </c>
      <c r="J27" s="6"/>
      <c r="K27" s="6"/>
      <c r="L27" s="5"/>
      <c r="M27" s="5"/>
      <c r="N27" s="5"/>
      <c r="O27" s="5"/>
      <c r="P27" s="5"/>
      <c r="Q27" s="5"/>
      <c r="R27" s="5"/>
      <c r="S27" s="5"/>
    </row>
    <row r="28" spans="1:19" s="2" customFormat="1" ht="13.8" x14ac:dyDescent="0.25">
      <c r="A28" s="14" t="s">
        <v>47</v>
      </c>
      <c r="B28" s="15" t="s">
        <v>46</v>
      </c>
      <c r="C28" s="12">
        <v>4.5999999999999996</v>
      </c>
      <c r="D28" s="12">
        <v>0</v>
      </c>
      <c r="E28" s="11">
        <v>3</v>
      </c>
      <c r="F28" s="11">
        <v>0</v>
      </c>
      <c r="G28" s="12">
        <v>4.5999999999999996</v>
      </c>
      <c r="H28" s="12">
        <v>0</v>
      </c>
      <c r="I28" s="11">
        <v>3</v>
      </c>
      <c r="J28" s="6"/>
      <c r="K28" s="6"/>
      <c r="L28" s="5"/>
      <c r="M28" s="5"/>
      <c r="N28" s="5"/>
      <c r="O28" s="5"/>
      <c r="P28" s="5"/>
      <c r="Q28" s="5"/>
      <c r="R28" s="5"/>
      <c r="S28" s="5"/>
    </row>
    <row r="29" spans="1:19" s="2" customFormat="1" ht="13.8" x14ac:dyDescent="0.25">
      <c r="A29" s="14" t="s">
        <v>45</v>
      </c>
      <c r="B29" s="15" t="s">
        <v>44</v>
      </c>
      <c r="C29" s="12">
        <v>7.6</v>
      </c>
      <c r="D29" s="12">
        <v>0</v>
      </c>
      <c r="E29" s="11">
        <v>6</v>
      </c>
      <c r="F29" s="11">
        <v>0</v>
      </c>
      <c r="G29" s="12">
        <v>7.6</v>
      </c>
      <c r="H29" s="12">
        <v>0</v>
      </c>
      <c r="I29" s="11">
        <v>5</v>
      </c>
      <c r="J29" s="6"/>
      <c r="K29" s="6"/>
      <c r="L29" s="5"/>
      <c r="M29" s="5"/>
      <c r="N29" s="5"/>
      <c r="O29" s="5"/>
      <c r="P29" s="5"/>
      <c r="Q29" s="5"/>
      <c r="R29" s="5"/>
      <c r="S29" s="5"/>
    </row>
    <row r="30" spans="1:19" s="2" customFormat="1" ht="13.8" x14ac:dyDescent="0.25">
      <c r="A30" s="14" t="s">
        <v>43</v>
      </c>
      <c r="B30" s="13" t="s">
        <v>42</v>
      </c>
      <c r="C30" s="12">
        <v>0</v>
      </c>
      <c r="D30" s="12">
        <v>0</v>
      </c>
      <c r="E30" s="11">
        <v>0</v>
      </c>
      <c r="F30" s="11">
        <v>0</v>
      </c>
      <c r="G30" s="12">
        <v>0</v>
      </c>
      <c r="H30" s="12">
        <v>0</v>
      </c>
      <c r="I30" s="11">
        <v>0</v>
      </c>
      <c r="J30" s="6"/>
      <c r="K30" s="6"/>
      <c r="L30" s="5"/>
      <c r="M30" s="5"/>
      <c r="N30" s="5"/>
      <c r="O30" s="5"/>
      <c r="P30" s="5"/>
      <c r="Q30" s="5"/>
      <c r="R30" s="5"/>
      <c r="S30" s="5"/>
    </row>
    <row r="31" spans="1:19" s="2" customFormat="1" ht="13.8" x14ac:dyDescent="0.25">
      <c r="A31" s="14" t="s">
        <v>41</v>
      </c>
      <c r="B31" s="15" t="s">
        <v>40</v>
      </c>
      <c r="C31" s="12">
        <v>134.59</v>
      </c>
      <c r="D31" s="12">
        <v>0</v>
      </c>
      <c r="E31" s="11">
        <v>90</v>
      </c>
      <c r="F31" s="11">
        <v>2</v>
      </c>
      <c r="G31" s="12">
        <v>135.94000000000003</v>
      </c>
      <c r="H31" s="12">
        <v>0</v>
      </c>
      <c r="I31" s="11">
        <v>90</v>
      </c>
      <c r="J31" s="6"/>
      <c r="K31" s="6"/>
      <c r="L31" s="5"/>
      <c r="M31" s="5"/>
      <c r="N31" s="5"/>
      <c r="O31" s="5"/>
      <c r="P31" s="5"/>
      <c r="Q31" s="5"/>
      <c r="R31" s="5"/>
      <c r="S31" s="5"/>
    </row>
    <row r="32" spans="1:19" s="2" customFormat="1" ht="13.8" x14ac:dyDescent="0.25">
      <c r="A32" s="14" t="s">
        <v>39</v>
      </c>
      <c r="B32" s="15" t="s">
        <v>38</v>
      </c>
      <c r="C32" s="12">
        <v>78.400000000000006</v>
      </c>
      <c r="D32" s="12">
        <v>0</v>
      </c>
      <c r="E32" s="11">
        <v>52</v>
      </c>
      <c r="F32" s="11">
        <v>0</v>
      </c>
      <c r="G32" s="12">
        <v>78.400000000000006</v>
      </c>
      <c r="H32" s="12">
        <v>0</v>
      </c>
      <c r="I32" s="11">
        <v>52</v>
      </c>
      <c r="J32" s="6"/>
      <c r="K32" s="6"/>
      <c r="L32" s="5"/>
      <c r="M32" s="5"/>
      <c r="N32" s="5"/>
      <c r="O32" s="5"/>
      <c r="P32" s="5"/>
      <c r="Q32" s="5"/>
      <c r="R32" s="5"/>
      <c r="S32" s="5"/>
    </row>
    <row r="33" spans="1:21" s="2" customFormat="1" ht="13.8" x14ac:dyDescent="0.25">
      <c r="A33" s="14" t="s">
        <v>37</v>
      </c>
      <c r="B33" s="15" t="s">
        <v>36</v>
      </c>
      <c r="C33" s="12">
        <v>45.640000000000008</v>
      </c>
      <c r="D33" s="12">
        <v>0</v>
      </c>
      <c r="E33" s="11">
        <v>35</v>
      </c>
      <c r="F33" s="11">
        <v>0</v>
      </c>
      <c r="G33" s="12">
        <v>45.640000000000008</v>
      </c>
      <c r="H33" s="12">
        <v>0</v>
      </c>
      <c r="I33" s="11">
        <v>35</v>
      </c>
      <c r="J33" s="6"/>
      <c r="K33" s="6"/>
      <c r="L33" s="5"/>
      <c r="M33" s="5"/>
      <c r="N33" s="5"/>
      <c r="O33" s="5"/>
      <c r="P33" s="5"/>
      <c r="Q33" s="5"/>
      <c r="R33" s="5"/>
      <c r="S33" s="5"/>
    </row>
    <row r="34" spans="1:21" s="2" customFormat="1" ht="13.8" x14ac:dyDescent="0.25">
      <c r="A34" s="14" t="s">
        <v>35</v>
      </c>
      <c r="B34" s="15" t="s">
        <v>34</v>
      </c>
      <c r="C34" s="12">
        <v>32.179999999999993</v>
      </c>
      <c r="D34" s="12">
        <v>0</v>
      </c>
      <c r="E34" s="11">
        <v>29</v>
      </c>
      <c r="F34" s="11">
        <v>0</v>
      </c>
      <c r="G34" s="12">
        <v>32.179999999999993</v>
      </c>
      <c r="H34" s="12">
        <v>0</v>
      </c>
      <c r="I34" s="11">
        <v>28</v>
      </c>
      <c r="J34" s="6"/>
      <c r="K34" s="6"/>
      <c r="L34" s="5"/>
      <c r="M34" s="5"/>
      <c r="N34" s="5"/>
      <c r="O34" s="5"/>
      <c r="P34" s="5"/>
      <c r="Q34" s="5"/>
      <c r="R34" s="5"/>
      <c r="S34" s="5"/>
    </row>
    <row r="35" spans="1:21" s="2" customFormat="1" ht="13.8" x14ac:dyDescent="0.25">
      <c r="A35" s="14" t="s">
        <v>33</v>
      </c>
      <c r="B35" s="15" t="s">
        <v>32</v>
      </c>
      <c r="C35" s="12">
        <v>20.48</v>
      </c>
      <c r="D35" s="12">
        <v>0</v>
      </c>
      <c r="E35" s="11">
        <v>18</v>
      </c>
      <c r="F35" s="11">
        <v>0</v>
      </c>
      <c r="G35" s="12">
        <v>20.48</v>
      </c>
      <c r="H35" s="12">
        <v>0</v>
      </c>
      <c r="I35" s="11">
        <v>18</v>
      </c>
      <c r="J35" s="6"/>
      <c r="K35" s="6"/>
      <c r="L35" s="5"/>
      <c r="M35" s="5"/>
      <c r="N35" s="5"/>
      <c r="O35" s="5"/>
      <c r="P35" s="5"/>
      <c r="Q35" s="5"/>
      <c r="R35" s="5"/>
      <c r="S35" s="5"/>
    </row>
    <row r="36" spans="1:21" s="2" customFormat="1" ht="26.4" x14ac:dyDescent="0.25">
      <c r="A36" s="14" t="s">
        <v>31</v>
      </c>
      <c r="B36" s="13" t="s">
        <v>106</v>
      </c>
      <c r="C36" s="12">
        <v>97.07</v>
      </c>
      <c r="D36" s="12">
        <v>0</v>
      </c>
      <c r="E36" s="11">
        <v>11</v>
      </c>
      <c r="F36" s="11">
        <v>0</v>
      </c>
      <c r="G36" s="12">
        <v>97.07</v>
      </c>
      <c r="H36" s="12">
        <v>0</v>
      </c>
      <c r="I36" s="11">
        <v>10</v>
      </c>
      <c r="J36" s="6"/>
      <c r="K36" s="6"/>
      <c r="L36" s="5"/>
      <c r="M36" s="5"/>
      <c r="N36" s="5"/>
      <c r="O36" s="5"/>
      <c r="P36" s="5"/>
      <c r="Q36" s="5"/>
      <c r="R36" s="5"/>
      <c r="S36" s="5"/>
      <c r="T36" s="5"/>
    </row>
    <row r="37" spans="1:21" s="2" customFormat="1" ht="13.8" x14ac:dyDescent="0.25">
      <c r="A37" s="14" t="s">
        <v>30</v>
      </c>
      <c r="B37" s="15" t="s">
        <v>29</v>
      </c>
      <c r="C37" s="12">
        <v>15.8</v>
      </c>
      <c r="D37" s="12">
        <v>1</v>
      </c>
      <c r="E37" s="11">
        <v>14</v>
      </c>
      <c r="F37" s="11">
        <v>2</v>
      </c>
      <c r="G37" s="12">
        <v>15.8</v>
      </c>
      <c r="H37" s="12">
        <v>2.25</v>
      </c>
      <c r="I37" s="11">
        <v>15</v>
      </c>
      <c r="J37" s="6"/>
      <c r="K37" s="6"/>
      <c r="L37" s="5"/>
      <c r="M37" s="5"/>
      <c r="N37" s="5"/>
      <c r="O37" s="5"/>
      <c r="P37" s="5"/>
      <c r="Q37" s="5"/>
      <c r="R37" s="5"/>
      <c r="S37" s="5"/>
      <c r="T37" s="5"/>
    </row>
    <row r="38" spans="1:21" s="2" customFormat="1" ht="13.8" x14ac:dyDescent="0.25">
      <c r="A38" s="14" t="s">
        <v>28</v>
      </c>
      <c r="B38" s="15" t="s">
        <v>27</v>
      </c>
      <c r="C38" s="12">
        <v>3.9</v>
      </c>
      <c r="D38" s="12">
        <v>1</v>
      </c>
      <c r="E38" s="11">
        <v>2</v>
      </c>
      <c r="F38" s="11">
        <v>1</v>
      </c>
      <c r="G38" s="12">
        <v>3.9</v>
      </c>
      <c r="H38" s="12">
        <v>2.25</v>
      </c>
      <c r="I38" s="11">
        <v>2</v>
      </c>
      <c r="J38" s="6"/>
      <c r="K38" s="6"/>
      <c r="L38" s="5"/>
      <c r="M38" s="5"/>
      <c r="N38" s="5"/>
      <c r="O38" s="5"/>
      <c r="P38" s="5"/>
      <c r="Q38" s="5"/>
      <c r="R38" s="5"/>
      <c r="S38" s="5"/>
      <c r="T38" s="5"/>
    </row>
    <row r="39" spans="1:21" s="2" customFormat="1" ht="13.8" x14ac:dyDescent="0.25">
      <c r="A39" s="14" t="s">
        <v>26</v>
      </c>
      <c r="B39" s="15" t="s">
        <v>25</v>
      </c>
      <c r="C39" s="12">
        <v>1.1499999999999999</v>
      </c>
      <c r="D39" s="12">
        <v>0</v>
      </c>
      <c r="E39" s="11">
        <v>1</v>
      </c>
      <c r="F39" s="11">
        <v>0</v>
      </c>
      <c r="G39" s="12">
        <v>1.1499999999999999</v>
      </c>
      <c r="H39" s="12">
        <v>1</v>
      </c>
      <c r="I39" s="11">
        <v>1</v>
      </c>
      <c r="J39" s="6"/>
      <c r="K39" s="6"/>
      <c r="L39" s="5"/>
      <c r="M39" s="5"/>
      <c r="N39" s="5"/>
      <c r="O39" s="5"/>
      <c r="P39" s="5"/>
      <c r="Q39" s="5"/>
      <c r="R39" s="5"/>
      <c r="S39" s="5"/>
      <c r="T39" s="5"/>
    </row>
    <row r="40" spans="1:21" s="2" customFormat="1" ht="13.8" x14ac:dyDescent="0.25">
      <c r="A40" s="14" t="s">
        <v>24</v>
      </c>
      <c r="B40" s="15" t="s">
        <v>23</v>
      </c>
      <c r="C40" s="12">
        <v>0</v>
      </c>
      <c r="D40" s="12">
        <v>0</v>
      </c>
      <c r="E40" s="11">
        <v>0</v>
      </c>
      <c r="F40" s="11">
        <v>0</v>
      </c>
      <c r="G40" s="12">
        <v>0</v>
      </c>
      <c r="H40" s="12">
        <v>0</v>
      </c>
      <c r="I40" s="11">
        <v>0</v>
      </c>
      <c r="J40" s="6"/>
      <c r="K40" s="6"/>
      <c r="L40" s="5"/>
      <c r="M40" s="5"/>
      <c r="N40" s="5"/>
      <c r="O40" s="5"/>
      <c r="P40" s="5"/>
      <c r="Q40" s="5"/>
      <c r="R40" s="5"/>
      <c r="S40" s="5"/>
      <c r="T40" s="5"/>
    </row>
    <row r="41" spans="1:21" s="2" customFormat="1" ht="13.8" x14ac:dyDescent="0.25">
      <c r="A41" s="14" t="s">
        <v>22</v>
      </c>
      <c r="B41" s="15" t="s">
        <v>21</v>
      </c>
      <c r="C41" s="12">
        <v>0</v>
      </c>
      <c r="D41" s="12">
        <v>0</v>
      </c>
      <c r="E41" s="11">
        <v>0</v>
      </c>
      <c r="F41" s="11">
        <v>0</v>
      </c>
      <c r="G41" s="12">
        <v>0</v>
      </c>
      <c r="H41" s="12">
        <v>0</v>
      </c>
      <c r="I41" s="11">
        <v>0</v>
      </c>
      <c r="J41" s="6"/>
      <c r="K41" s="6"/>
      <c r="L41" s="5"/>
      <c r="M41" s="5"/>
      <c r="N41" s="5"/>
      <c r="O41" s="5"/>
      <c r="P41" s="5"/>
      <c r="Q41" s="5"/>
      <c r="R41" s="5"/>
      <c r="S41" s="5"/>
      <c r="T41" s="5"/>
    </row>
    <row r="42" spans="1:21" s="2" customFormat="1" ht="13.8" x14ac:dyDescent="0.25">
      <c r="A42" s="14" t="s">
        <v>20</v>
      </c>
      <c r="B42" s="15" t="s">
        <v>19</v>
      </c>
      <c r="C42" s="12">
        <v>8.5</v>
      </c>
      <c r="D42" s="12">
        <v>0</v>
      </c>
      <c r="E42" s="11">
        <v>5</v>
      </c>
      <c r="F42" s="11">
        <v>0</v>
      </c>
      <c r="G42" s="12">
        <v>8.5</v>
      </c>
      <c r="H42" s="12">
        <v>1.5</v>
      </c>
      <c r="I42" s="11">
        <v>5</v>
      </c>
      <c r="J42" s="6"/>
      <c r="K42" s="6"/>
      <c r="L42" s="5"/>
      <c r="M42" s="5"/>
      <c r="N42" s="5"/>
      <c r="O42" s="5"/>
      <c r="P42" s="5"/>
      <c r="Q42" s="5"/>
      <c r="R42" s="5"/>
      <c r="S42" s="5"/>
      <c r="T42" s="5"/>
    </row>
    <row r="43" spans="1:21" s="2" customFormat="1" ht="13.8" x14ac:dyDescent="0.25">
      <c r="A43" s="14" t="s">
        <v>18</v>
      </c>
      <c r="B43" s="15" t="s">
        <v>17</v>
      </c>
      <c r="C43" s="12">
        <v>97.44</v>
      </c>
      <c r="D43" s="12">
        <v>0</v>
      </c>
      <c r="E43" s="11">
        <v>26</v>
      </c>
      <c r="F43" s="11">
        <v>0</v>
      </c>
      <c r="G43" s="12">
        <v>93.94</v>
      </c>
      <c r="H43" s="12">
        <v>3.3899999999999997</v>
      </c>
      <c r="I43" s="11">
        <v>26</v>
      </c>
      <c r="J43" s="6"/>
      <c r="K43" s="6"/>
      <c r="L43" s="5"/>
      <c r="M43" s="5"/>
      <c r="N43" s="5"/>
      <c r="O43" s="5"/>
      <c r="P43" s="5"/>
      <c r="Q43" s="5"/>
      <c r="R43" s="5"/>
      <c r="S43" s="5"/>
      <c r="T43" s="5"/>
    </row>
    <row r="44" spans="1:21" s="2" customFormat="1" ht="13.8" x14ac:dyDescent="0.25">
      <c r="A44" s="14" t="s">
        <v>16</v>
      </c>
      <c r="B44" s="15" t="s">
        <v>15</v>
      </c>
      <c r="C44" s="12">
        <v>40.520000000000003</v>
      </c>
      <c r="D44" s="12">
        <v>0</v>
      </c>
      <c r="E44" s="11">
        <v>28</v>
      </c>
      <c r="F44" s="11">
        <v>4</v>
      </c>
      <c r="G44" s="12">
        <v>38.520000000000003</v>
      </c>
      <c r="H44" s="12">
        <v>1</v>
      </c>
      <c r="I44" s="11">
        <v>28</v>
      </c>
      <c r="J44" s="6"/>
      <c r="K44" s="6"/>
      <c r="L44" s="5"/>
      <c r="M44" s="5"/>
      <c r="N44" s="5"/>
      <c r="O44" s="5"/>
      <c r="P44" s="5"/>
      <c r="Q44" s="5"/>
      <c r="R44" s="5"/>
      <c r="S44" s="5"/>
      <c r="T44" s="5"/>
    </row>
    <row r="45" spans="1:21" s="2" customFormat="1" ht="13.8" x14ac:dyDescent="0.25">
      <c r="A45" s="14" t="s">
        <v>14</v>
      </c>
      <c r="B45" s="15" t="s">
        <v>13</v>
      </c>
      <c r="C45" s="12">
        <v>5.5</v>
      </c>
      <c r="D45" s="12">
        <v>1</v>
      </c>
      <c r="E45" s="11">
        <v>3</v>
      </c>
      <c r="F45" s="11">
        <v>1</v>
      </c>
      <c r="G45" s="12">
        <v>5.5</v>
      </c>
      <c r="H45" s="12">
        <v>2</v>
      </c>
      <c r="I45" s="11">
        <v>5</v>
      </c>
      <c r="J45" s="6"/>
      <c r="K45" s="6"/>
      <c r="L45" s="5"/>
      <c r="M45" s="5"/>
      <c r="N45" s="5"/>
      <c r="O45" s="5"/>
      <c r="P45" s="5"/>
      <c r="Q45" s="5"/>
      <c r="R45" s="5"/>
      <c r="S45" s="5"/>
      <c r="T45" s="5"/>
    </row>
    <row r="46" spans="1:21" s="2" customFormat="1" ht="39.6" x14ac:dyDescent="0.25">
      <c r="A46" s="14" t="s">
        <v>12</v>
      </c>
      <c r="B46" s="13" t="s">
        <v>107</v>
      </c>
      <c r="C46" s="12">
        <v>256.52</v>
      </c>
      <c r="D46" s="12">
        <v>0</v>
      </c>
      <c r="E46" s="11">
        <v>42</v>
      </c>
      <c r="F46" s="11">
        <v>0</v>
      </c>
      <c r="G46" s="12">
        <v>257.83999999999997</v>
      </c>
      <c r="H46" s="12">
        <v>0.5</v>
      </c>
      <c r="I46" s="11">
        <v>43</v>
      </c>
      <c r="J46" s="6"/>
      <c r="K46" s="6"/>
      <c r="L46" s="5"/>
      <c r="M46" s="5"/>
      <c r="N46" s="5"/>
      <c r="O46" s="5"/>
      <c r="P46" s="5"/>
      <c r="Q46" s="5"/>
      <c r="R46" s="5"/>
      <c r="S46" s="5"/>
      <c r="T46" s="5"/>
    </row>
    <row r="47" spans="1:21" s="2" customFormat="1" ht="13.8" x14ac:dyDescent="0.25">
      <c r="A47" s="5"/>
      <c r="B47" s="5"/>
      <c r="C47" s="7"/>
      <c r="D47" s="7"/>
      <c r="E47" s="7"/>
      <c r="F47" s="7"/>
      <c r="G47" s="7"/>
      <c r="H47" s="7"/>
      <c r="I47" s="7"/>
      <c r="J47" s="6"/>
      <c r="K47" s="6"/>
      <c r="L47" s="5"/>
      <c r="M47" s="5"/>
      <c r="N47" s="5"/>
      <c r="O47" s="5"/>
      <c r="P47" s="5"/>
      <c r="Q47" s="5"/>
      <c r="R47" s="5"/>
      <c r="S47" s="5"/>
      <c r="T47" s="5"/>
    </row>
    <row r="48" spans="1:21" s="2" customFormat="1" ht="15.6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</row>
    <row r="49" spans="1:27" s="2" customFormat="1" ht="13.8" x14ac:dyDescent="0.25">
      <c r="A49" s="5"/>
      <c r="B49" s="5"/>
      <c r="C49" s="7"/>
      <c r="D49" s="7"/>
      <c r="E49" s="7"/>
      <c r="F49" s="7"/>
      <c r="G49" s="7"/>
      <c r="H49" s="7"/>
      <c r="I49" s="7"/>
      <c r="J49" s="6"/>
      <c r="K49" s="6"/>
      <c r="L49" s="5"/>
      <c r="M49" s="5"/>
      <c r="N49" s="5"/>
      <c r="O49" s="5"/>
      <c r="P49" s="5"/>
      <c r="Q49" s="5"/>
      <c r="R49" s="5"/>
      <c r="S49" s="5"/>
      <c r="T49" s="5"/>
    </row>
    <row r="50" spans="1:27" s="2" customFormat="1" ht="15.6" x14ac:dyDescent="0.3">
      <c r="A50" s="10"/>
      <c r="B50" s="9" t="s">
        <v>11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8"/>
      <c r="Z50" s="8"/>
      <c r="AA50" s="8"/>
    </row>
    <row r="51" spans="1:27" s="2" customFormat="1" ht="15.6" x14ac:dyDescent="0.3">
      <c r="A51" s="10"/>
      <c r="B51" s="9" t="s">
        <v>10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8"/>
      <c r="Z51" s="8"/>
      <c r="AA51" s="8"/>
    </row>
    <row r="52" spans="1:27" s="2" customFormat="1" ht="15.6" x14ac:dyDescent="0.3">
      <c r="A52" s="10" t="s">
        <v>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8"/>
      <c r="Z52" s="8"/>
      <c r="AA52" s="8"/>
    </row>
    <row r="53" spans="1:27" s="2" customFormat="1" ht="15.6" x14ac:dyDescent="0.3">
      <c r="A53" s="10" t="s">
        <v>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8"/>
      <c r="Z53" s="8"/>
      <c r="AA53" s="8"/>
    </row>
    <row r="54" spans="1:27" s="2" customFormat="1" ht="15.6" x14ac:dyDescent="0.3">
      <c r="A54" s="9"/>
      <c r="B54" s="9" t="s">
        <v>7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8"/>
      <c r="Z54" s="8"/>
      <c r="AA54" s="8"/>
    </row>
    <row r="55" spans="1:27" s="2" customFormat="1" ht="15.6" x14ac:dyDescent="0.3">
      <c r="A55" s="9"/>
      <c r="B55" s="9" t="s">
        <v>6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8"/>
      <c r="Z55" s="8"/>
      <c r="AA55" s="8"/>
    </row>
    <row r="56" spans="1:27" s="2" customFormat="1" ht="15.6" x14ac:dyDescent="0.3">
      <c r="A56" s="9" t="s">
        <v>5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8"/>
      <c r="Z56" s="8"/>
      <c r="AA56" s="8"/>
    </row>
    <row r="57" spans="1:27" s="2" customFormat="1" ht="15.6" x14ac:dyDescent="0.3">
      <c r="A57" s="9"/>
      <c r="B57" s="9" t="s">
        <v>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8"/>
      <c r="Z57" s="8"/>
      <c r="AA57" s="8"/>
    </row>
    <row r="58" spans="1:27" s="2" customFormat="1" ht="15.6" x14ac:dyDescent="0.3">
      <c r="A58" s="10" t="s">
        <v>3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8"/>
      <c r="Z58" s="8"/>
      <c r="AA58" s="8"/>
    </row>
    <row r="59" spans="1:27" s="2" customFormat="1" ht="15.6" x14ac:dyDescent="0.3">
      <c r="A59" s="9"/>
      <c r="B59" s="9" t="s">
        <v>2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8"/>
      <c r="Z59" s="8"/>
      <c r="AA59" s="8"/>
    </row>
    <row r="60" spans="1:27" s="2" customFormat="1" ht="15.6" x14ac:dyDescent="0.3">
      <c r="A60" s="9"/>
      <c r="B60" s="9" t="s">
        <v>1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8"/>
      <c r="Z60" s="8"/>
      <c r="AA60" s="8"/>
    </row>
    <row r="61" spans="1:27" s="2" customFormat="1" ht="15.6" x14ac:dyDescent="0.3">
      <c r="A61" s="9"/>
      <c r="B61" s="9" t="s">
        <v>0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8"/>
      <c r="Z61" s="8"/>
      <c r="AA61" s="8"/>
    </row>
    <row r="62" spans="1:27" s="2" customFormat="1" ht="13.8" x14ac:dyDescent="0.25">
      <c r="A62" s="5"/>
      <c r="B62" s="5"/>
      <c r="C62" s="7"/>
      <c r="D62" s="7"/>
      <c r="E62" s="7"/>
      <c r="F62" s="7"/>
      <c r="G62" s="7"/>
      <c r="H62" s="7"/>
      <c r="I62" s="7"/>
      <c r="J62" s="6"/>
      <c r="K62" s="6"/>
      <c r="L62" s="5"/>
      <c r="M62" s="5"/>
      <c r="N62" s="5"/>
      <c r="O62" s="5"/>
      <c r="P62" s="5"/>
      <c r="Q62" s="5"/>
      <c r="R62" s="5"/>
      <c r="S62" s="5"/>
      <c r="T62" s="5"/>
    </row>
    <row r="63" spans="1:27" s="2" customFormat="1" ht="13.8" x14ac:dyDescent="0.25">
      <c r="A63" s="5"/>
      <c r="B63" s="5"/>
      <c r="C63" s="7"/>
      <c r="D63" s="7"/>
      <c r="E63" s="7"/>
      <c r="F63" s="7"/>
      <c r="G63" s="7"/>
      <c r="H63" s="7"/>
      <c r="I63" s="7"/>
      <c r="J63" s="6"/>
      <c r="K63" s="6"/>
      <c r="L63" s="5"/>
      <c r="M63" s="5"/>
      <c r="N63" s="5"/>
      <c r="O63" s="5"/>
      <c r="P63" s="5"/>
      <c r="Q63" s="5"/>
      <c r="R63" s="5"/>
      <c r="S63" s="5"/>
      <c r="T63" s="5"/>
    </row>
    <row r="64" spans="1:27" s="2" customFormat="1" ht="13.8" x14ac:dyDescent="0.25">
      <c r="A64" s="5"/>
      <c r="B64" s="5"/>
      <c r="C64" s="7"/>
      <c r="D64" s="7"/>
      <c r="E64" s="7"/>
      <c r="F64" s="7"/>
      <c r="G64" s="7"/>
      <c r="H64" s="7"/>
      <c r="I64" s="7"/>
      <c r="J64" s="6"/>
      <c r="K64" s="6"/>
      <c r="L64" s="5"/>
      <c r="M64" s="5"/>
      <c r="N64" s="5"/>
      <c r="O64" s="5"/>
      <c r="P64" s="5"/>
      <c r="Q64" s="5"/>
      <c r="R64" s="5"/>
      <c r="S64" s="5"/>
      <c r="T64" s="5"/>
    </row>
    <row r="65" spans="1:20" s="2" customFormat="1" ht="13.8" x14ac:dyDescent="0.25">
      <c r="A65" s="5"/>
      <c r="B65" s="5"/>
      <c r="C65" s="7"/>
      <c r="D65" s="7"/>
      <c r="E65" s="7"/>
      <c r="F65" s="7"/>
      <c r="G65" s="7"/>
      <c r="H65" s="7"/>
      <c r="I65" s="7"/>
      <c r="J65" s="6"/>
      <c r="K65" s="6"/>
      <c r="L65" s="5"/>
      <c r="M65" s="5"/>
      <c r="N65" s="5"/>
      <c r="O65" s="5"/>
      <c r="P65" s="5"/>
      <c r="Q65" s="5"/>
      <c r="R65" s="5"/>
      <c r="S65" s="5"/>
      <c r="T65" s="5"/>
    </row>
    <row r="66" spans="1:20" s="2" customFormat="1" ht="13.8" x14ac:dyDescent="0.25">
      <c r="A66" s="5"/>
      <c r="B66" s="5"/>
      <c r="C66" s="7"/>
      <c r="D66" s="7"/>
      <c r="E66" s="7"/>
      <c r="F66" s="7"/>
      <c r="G66" s="7"/>
      <c r="H66" s="7"/>
      <c r="I66" s="7"/>
      <c r="J66" s="6"/>
      <c r="K66" s="6"/>
      <c r="L66" s="5"/>
      <c r="M66" s="5"/>
      <c r="N66" s="5"/>
      <c r="O66" s="5"/>
      <c r="P66" s="5"/>
      <c r="Q66" s="5"/>
      <c r="R66" s="5"/>
      <c r="S66" s="5"/>
      <c r="T66" s="5"/>
    </row>
    <row r="67" spans="1:20" s="2" customFormat="1" ht="13.8" x14ac:dyDescent="0.25">
      <c r="A67" s="5"/>
      <c r="B67" s="5"/>
      <c r="C67" s="7"/>
      <c r="D67" s="7"/>
      <c r="E67" s="7"/>
      <c r="F67" s="7"/>
      <c r="G67" s="7"/>
      <c r="H67" s="7"/>
      <c r="I67" s="7"/>
      <c r="J67" s="6"/>
      <c r="K67" s="6"/>
      <c r="L67" s="5"/>
      <c r="M67" s="5"/>
      <c r="N67" s="5"/>
      <c r="O67" s="5"/>
      <c r="P67" s="5"/>
      <c r="Q67" s="5"/>
      <c r="R67" s="5"/>
      <c r="S67" s="5"/>
      <c r="T67" s="5"/>
    </row>
    <row r="68" spans="1:20" s="2" customFormat="1" ht="13.8" x14ac:dyDescent="0.25">
      <c r="A68" s="5"/>
      <c r="B68" s="5"/>
      <c r="C68" s="7"/>
      <c r="D68" s="7"/>
      <c r="E68" s="7"/>
      <c r="F68" s="7"/>
      <c r="G68" s="7"/>
      <c r="H68" s="7"/>
      <c r="I68" s="7"/>
      <c r="J68" s="6"/>
      <c r="K68" s="6"/>
      <c r="L68" s="5"/>
      <c r="M68" s="5"/>
      <c r="N68" s="5"/>
      <c r="O68" s="5"/>
      <c r="P68" s="5"/>
      <c r="Q68" s="5"/>
      <c r="R68" s="5"/>
      <c r="S68" s="5"/>
      <c r="T68" s="5"/>
    </row>
    <row r="69" spans="1:20" s="2" customFormat="1" ht="13.8" x14ac:dyDescent="0.25">
      <c r="A69" s="5"/>
      <c r="B69" s="5"/>
      <c r="C69" s="7"/>
      <c r="D69" s="7"/>
      <c r="E69" s="7"/>
      <c r="F69" s="7"/>
      <c r="G69" s="7"/>
      <c r="H69" s="7"/>
      <c r="I69" s="7"/>
      <c r="J69" s="6"/>
      <c r="K69" s="6"/>
      <c r="L69" s="5"/>
      <c r="M69" s="5"/>
      <c r="N69" s="5"/>
      <c r="O69" s="5"/>
      <c r="P69" s="5"/>
      <c r="Q69" s="5"/>
      <c r="R69" s="5"/>
      <c r="S69" s="5"/>
      <c r="T69" s="5"/>
    </row>
    <row r="70" spans="1:20" s="2" customFormat="1" ht="13.8" x14ac:dyDescent="0.25">
      <c r="A70" s="5"/>
      <c r="B70" s="5"/>
      <c r="C70" s="7"/>
      <c r="D70" s="7"/>
      <c r="E70" s="7"/>
      <c r="F70" s="7"/>
      <c r="G70" s="7"/>
      <c r="H70" s="7"/>
      <c r="I70" s="7"/>
      <c r="J70" s="6"/>
      <c r="K70" s="6"/>
      <c r="L70" s="5"/>
      <c r="M70" s="5"/>
      <c r="N70" s="5"/>
      <c r="O70" s="5"/>
      <c r="P70" s="5"/>
      <c r="Q70" s="5"/>
      <c r="R70" s="5"/>
      <c r="S70" s="5"/>
      <c r="T70" s="5"/>
    </row>
    <row r="71" spans="1:20" s="2" customFormat="1" ht="13.8" x14ac:dyDescent="0.25">
      <c r="A71" s="5"/>
      <c r="B71" s="5"/>
      <c r="C71" s="7"/>
      <c r="D71" s="7"/>
      <c r="E71" s="7"/>
      <c r="F71" s="7"/>
      <c r="G71" s="7"/>
      <c r="H71" s="7"/>
      <c r="I71" s="7"/>
      <c r="J71" s="6"/>
      <c r="K71" s="6"/>
      <c r="L71" s="5"/>
      <c r="M71" s="5"/>
      <c r="N71" s="5"/>
      <c r="O71" s="5"/>
      <c r="P71" s="5"/>
      <c r="Q71" s="5"/>
      <c r="R71" s="5"/>
      <c r="S71" s="5"/>
      <c r="T71" s="5"/>
    </row>
    <row r="72" spans="1:20" s="2" customFormat="1" ht="13.8" x14ac:dyDescent="0.25">
      <c r="A72" s="5"/>
      <c r="B72" s="5"/>
      <c r="C72" s="7"/>
      <c r="D72" s="7"/>
      <c r="E72" s="7"/>
      <c r="F72" s="7"/>
      <c r="G72" s="7"/>
      <c r="H72" s="7"/>
      <c r="I72" s="7"/>
      <c r="J72" s="6"/>
      <c r="K72" s="6"/>
      <c r="L72" s="5"/>
      <c r="M72" s="5"/>
      <c r="N72" s="5"/>
      <c r="O72" s="5"/>
      <c r="P72" s="5"/>
      <c r="Q72" s="5"/>
      <c r="R72" s="5"/>
      <c r="S72" s="5"/>
      <c r="T72" s="5"/>
    </row>
    <row r="73" spans="1:20" s="2" customFormat="1" ht="13.8" x14ac:dyDescent="0.25">
      <c r="A73" s="5"/>
      <c r="B73" s="5"/>
      <c r="C73" s="7"/>
      <c r="D73" s="7"/>
      <c r="E73" s="7"/>
      <c r="F73" s="7"/>
      <c r="G73" s="7"/>
      <c r="H73" s="7"/>
      <c r="I73" s="7"/>
      <c r="J73" s="6"/>
      <c r="K73" s="6"/>
      <c r="L73" s="5"/>
      <c r="M73" s="5"/>
      <c r="N73" s="5"/>
      <c r="O73" s="5"/>
      <c r="P73" s="5"/>
      <c r="Q73" s="5"/>
      <c r="R73" s="5"/>
      <c r="S73" s="5"/>
      <c r="T73" s="5"/>
    </row>
    <row r="74" spans="1:20" s="2" customFormat="1" ht="13.8" x14ac:dyDescent="0.25">
      <c r="A74" s="5"/>
      <c r="B74" s="5"/>
      <c r="C74" s="7"/>
      <c r="D74" s="7"/>
      <c r="E74" s="7"/>
      <c r="F74" s="7"/>
      <c r="G74" s="7"/>
      <c r="H74" s="7"/>
      <c r="I74" s="7"/>
      <c r="J74" s="6"/>
      <c r="K74" s="6"/>
      <c r="L74" s="5"/>
      <c r="M74" s="5"/>
      <c r="N74" s="5"/>
      <c r="O74" s="5"/>
      <c r="P74" s="5"/>
      <c r="Q74" s="5"/>
      <c r="R74" s="5"/>
      <c r="S74" s="5"/>
      <c r="T74" s="5"/>
    </row>
    <row r="75" spans="1:20" s="2" customFormat="1" ht="13.8" x14ac:dyDescent="0.25">
      <c r="A75" s="5"/>
      <c r="B75" s="5"/>
      <c r="C75" s="7"/>
      <c r="D75" s="7"/>
      <c r="E75" s="7"/>
      <c r="F75" s="7"/>
      <c r="G75" s="7"/>
      <c r="H75" s="7"/>
      <c r="I75" s="7"/>
      <c r="J75" s="6"/>
      <c r="K75" s="6"/>
      <c r="L75" s="5"/>
      <c r="M75" s="5"/>
      <c r="N75" s="5"/>
      <c r="O75" s="5"/>
      <c r="P75" s="5"/>
      <c r="Q75" s="5"/>
      <c r="R75" s="5"/>
      <c r="S75" s="5"/>
      <c r="T75" s="5"/>
    </row>
    <row r="76" spans="1:20" s="2" customFormat="1" ht="13.8" x14ac:dyDescent="0.25">
      <c r="A76" s="5"/>
      <c r="B76" s="5"/>
      <c r="C76" s="7"/>
      <c r="D76" s="7"/>
      <c r="E76" s="7"/>
      <c r="F76" s="7"/>
      <c r="G76" s="7"/>
      <c r="H76" s="7"/>
      <c r="I76" s="7"/>
      <c r="J76" s="6"/>
      <c r="K76" s="6"/>
      <c r="L76" s="5"/>
      <c r="M76" s="5"/>
      <c r="N76" s="5"/>
      <c r="O76" s="5"/>
      <c r="P76" s="5"/>
      <c r="Q76" s="5"/>
      <c r="R76" s="5"/>
      <c r="S76" s="5"/>
      <c r="T76" s="5"/>
    </row>
    <row r="77" spans="1:20" s="2" customFormat="1" ht="13.8" x14ac:dyDescent="0.25">
      <c r="A77" s="5"/>
      <c r="B77" s="5"/>
      <c r="C77" s="7"/>
      <c r="D77" s="7"/>
      <c r="E77" s="7"/>
      <c r="F77" s="7"/>
      <c r="G77" s="7"/>
      <c r="H77" s="7"/>
      <c r="I77" s="7"/>
      <c r="J77" s="6"/>
      <c r="K77" s="6"/>
      <c r="L77" s="5"/>
      <c r="M77" s="5"/>
      <c r="N77" s="5"/>
      <c r="O77" s="5"/>
      <c r="P77" s="5"/>
      <c r="Q77" s="5"/>
      <c r="R77" s="5"/>
      <c r="S77" s="5"/>
      <c r="T77" s="5"/>
    </row>
    <row r="78" spans="1:20" s="2" customFormat="1" ht="13.8" x14ac:dyDescent="0.25">
      <c r="A78" s="5"/>
      <c r="B78" s="5"/>
      <c r="C78" s="7"/>
      <c r="D78" s="7"/>
      <c r="E78" s="7"/>
      <c r="F78" s="7"/>
      <c r="G78" s="7"/>
      <c r="H78" s="7"/>
      <c r="I78" s="7"/>
      <c r="J78" s="6"/>
      <c r="K78" s="6"/>
      <c r="L78" s="5"/>
      <c r="M78" s="5"/>
      <c r="N78" s="5"/>
      <c r="O78" s="5"/>
      <c r="P78" s="5"/>
      <c r="Q78" s="5"/>
      <c r="R78" s="5"/>
      <c r="S78" s="5"/>
      <c r="T78" s="5"/>
    </row>
    <row r="79" spans="1:20" s="2" customFormat="1" ht="13.8" x14ac:dyDescent="0.25">
      <c r="A79" s="5"/>
      <c r="B79" s="5"/>
      <c r="C79" s="7"/>
      <c r="D79" s="7"/>
      <c r="E79" s="7"/>
      <c r="F79" s="7"/>
      <c r="G79" s="7"/>
      <c r="H79" s="7"/>
      <c r="I79" s="7"/>
      <c r="J79" s="6"/>
      <c r="K79" s="6"/>
      <c r="L79" s="5"/>
      <c r="M79" s="5"/>
      <c r="N79" s="5"/>
      <c r="O79" s="5"/>
      <c r="P79" s="5"/>
      <c r="Q79" s="5"/>
      <c r="R79" s="5"/>
      <c r="S79" s="5"/>
      <c r="T79" s="5"/>
    </row>
    <row r="80" spans="1:20" s="2" customFormat="1" ht="13.8" x14ac:dyDescent="0.25">
      <c r="A80" s="5"/>
      <c r="B80" s="5"/>
      <c r="C80" s="7"/>
      <c r="D80" s="7"/>
      <c r="E80" s="7"/>
      <c r="F80" s="7"/>
      <c r="G80" s="7"/>
      <c r="H80" s="7"/>
      <c r="I80" s="7"/>
      <c r="J80" s="6"/>
      <c r="K80" s="6"/>
      <c r="L80" s="5"/>
      <c r="M80" s="5"/>
      <c r="N80" s="5"/>
      <c r="O80" s="5"/>
      <c r="P80" s="5"/>
      <c r="Q80" s="5"/>
      <c r="R80" s="5"/>
      <c r="S80" s="5"/>
      <c r="T80" s="5"/>
    </row>
    <row r="81" spans="1:20" s="2" customFormat="1" ht="13.8" x14ac:dyDescent="0.25">
      <c r="A81" s="5"/>
      <c r="B81" s="5"/>
      <c r="C81" s="7"/>
      <c r="D81" s="7"/>
      <c r="E81" s="7"/>
      <c r="F81" s="7"/>
      <c r="G81" s="7"/>
      <c r="H81" s="7"/>
      <c r="I81" s="7"/>
      <c r="J81" s="6"/>
      <c r="K81" s="6"/>
      <c r="L81" s="5"/>
      <c r="M81" s="5"/>
      <c r="N81" s="5"/>
      <c r="O81" s="5"/>
      <c r="P81" s="5"/>
      <c r="Q81" s="5"/>
      <c r="R81" s="5"/>
      <c r="S81" s="5"/>
      <c r="T81" s="5"/>
    </row>
    <row r="82" spans="1:20" s="2" customFormat="1" ht="13.8" x14ac:dyDescent="0.25">
      <c r="A82" s="5"/>
      <c r="B82" s="5"/>
      <c r="C82" s="7"/>
      <c r="D82" s="7"/>
      <c r="E82" s="7"/>
      <c r="F82" s="7"/>
      <c r="G82" s="7"/>
      <c r="H82" s="7"/>
      <c r="I82" s="7"/>
      <c r="J82" s="6"/>
      <c r="K82" s="6"/>
      <c r="L82" s="5"/>
      <c r="M82" s="5"/>
      <c r="N82" s="5"/>
      <c r="O82" s="5"/>
      <c r="P82" s="5"/>
      <c r="Q82" s="5"/>
      <c r="R82" s="5"/>
      <c r="S82" s="5"/>
      <c r="T82" s="5"/>
    </row>
    <row r="83" spans="1:20" s="2" customFormat="1" ht="13.8" x14ac:dyDescent="0.25">
      <c r="A83" s="5"/>
      <c r="B83" s="5"/>
      <c r="C83" s="7"/>
      <c r="D83" s="7"/>
      <c r="E83" s="7"/>
      <c r="F83" s="7"/>
      <c r="G83" s="7"/>
      <c r="H83" s="7"/>
      <c r="I83" s="7"/>
      <c r="J83" s="6"/>
      <c r="K83" s="6"/>
      <c r="L83" s="5"/>
      <c r="M83" s="5"/>
      <c r="N83" s="5"/>
      <c r="O83" s="5"/>
      <c r="P83" s="5"/>
      <c r="Q83" s="5"/>
      <c r="R83" s="5"/>
      <c r="S83" s="5"/>
      <c r="T83" s="5"/>
    </row>
    <row r="84" spans="1:20" s="2" customFormat="1" ht="13.8" x14ac:dyDescent="0.25">
      <c r="A84" s="5"/>
      <c r="B84" s="5"/>
      <c r="C84" s="7"/>
      <c r="D84" s="7"/>
      <c r="E84" s="7"/>
      <c r="F84" s="7"/>
      <c r="G84" s="7"/>
      <c r="H84" s="7"/>
      <c r="I84" s="7"/>
      <c r="J84" s="6"/>
      <c r="K84" s="6"/>
      <c r="L84" s="5"/>
      <c r="M84" s="5"/>
      <c r="N84" s="5"/>
      <c r="O84" s="5"/>
      <c r="P84" s="5"/>
      <c r="Q84" s="5"/>
      <c r="R84" s="5"/>
      <c r="S84" s="5"/>
      <c r="T84" s="5"/>
    </row>
    <row r="85" spans="1:20" s="2" customFormat="1" ht="13.8" x14ac:dyDescent="0.25">
      <c r="A85" s="5"/>
      <c r="B85" s="5"/>
      <c r="C85" s="7"/>
      <c r="D85" s="7"/>
      <c r="E85" s="7"/>
      <c r="F85" s="7"/>
      <c r="G85" s="7"/>
      <c r="H85" s="7"/>
      <c r="I85" s="7"/>
      <c r="J85" s="6"/>
      <c r="K85" s="6"/>
      <c r="L85" s="5"/>
      <c r="M85" s="5"/>
      <c r="N85" s="5"/>
      <c r="O85" s="5"/>
      <c r="P85" s="5"/>
      <c r="Q85" s="5"/>
      <c r="R85" s="5"/>
      <c r="S85" s="5"/>
      <c r="T85" s="5"/>
    </row>
    <row r="86" spans="1:20" s="2" customFormat="1" ht="13.8" x14ac:dyDescent="0.25">
      <c r="A86" s="5"/>
      <c r="B86" s="5"/>
      <c r="C86" s="7"/>
      <c r="D86" s="7"/>
      <c r="E86" s="7"/>
      <c r="F86" s="7"/>
      <c r="G86" s="7"/>
      <c r="H86" s="7"/>
      <c r="I86" s="7"/>
      <c r="J86" s="6"/>
      <c r="K86" s="6"/>
      <c r="L86" s="5"/>
      <c r="M86" s="5"/>
      <c r="N86" s="5"/>
      <c r="O86" s="5"/>
      <c r="P86" s="5"/>
      <c r="Q86" s="5"/>
      <c r="R86" s="5"/>
      <c r="S86" s="5"/>
      <c r="T86" s="5"/>
    </row>
    <row r="87" spans="1:20" s="2" customFormat="1" ht="13.8" x14ac:dyDescent="0.25">
      <c r="A87" s="5"/>
      <c r="B87" s="5"/>
      <c r="C87" s="7"/>
      <c r="D87" s="7"/>
      <c r="E87" s="7"/>
      <c r="F87" s="7"/>
      <c r="G87" s="7"/>
      <c r="H87" s="7"/>
      <c r="I87" s="7"/>
      <c r="J87" s="6"/>
      <c r="K87" s="6"/>
      <c r="L87" s="5"/>
      <c r="M87" s="5"/>
      <c r="N87" s="5"/>
      <c r="O87" s="5"/>
      <c r="P87" s="5"/>
      <c r="Q87" s="5"/>
      <c r="R87" s="5"/>
      <c r="S87" s="5"/>
      <c r="T87" s="5"/>
    </row>
    <row r="88" spans="1:20" s="2" customFormat="1" ht="13.8" x14ac:dyDescent="0.25">
      <c r="A88" s="5"/>
      <c r="B88" s="5"/>
      <c r="C88" s="7"/>
      <c r="D88" s="7"/>
      <c r="E88" s="7"/>
      <c r="F88" s="7"/>
      <c r="G88" s="7"/>
      <c r="H88" s="7"/>
      <c r="I88" s="7"/>
      <c r="J88" s="6"/>
      <c r="K88" s="6"/>
      <c r="L88" s="5"/>
      <c r="M88" s="5"/>
      <c r="N88" s="5"/>
      <c r="O88" s="5"/>
      <c r="P88" s="5"/>
      <c r="Q88" s="5"/>
      <c r="R88" s="5"/>
      <c r="S88" s="5"/>
      <c r="T88" s="5"/>
    </row>
    <row r="89" spans="1:20" s="2" customFormat="1" ht="13.8" x14ac:dyDescent="0.25">
      <c r="A89" s="5"/>
      <c r="B89" s="5"/>
      <c r="C89" s="7"/>
      <c r="D89" s="7"/>
      <c r="E89" s="7"/>
      <c r="F89" s="7"/>
      <c r="G89" s="7"/>
      <c r="H89" s="7"/>
      <c r="I89" s="7"/>
      <c r="J89" s="6"/>
      <c r="K89" s="6"/>
      <c r="L89" s="5"/>
      <c r="M89" s="5"/>
      <c r="N89" s="5"/>
      <c r="O89" s="5"/>
      <c r="P89" s="5"/>
      <c r="Q89" s="5"/>
      <c r="R89" s="5"/>
      <c r="S89" s="5"/>
      <c r="T89" s="5"/>
    </row>
    <row r="90" spans="1:20" s="2" customFormat="1" ht="13.8" x14ac:dyDescent="0.25">
      <c r="A90" s="5"/>
      <c r="B90" s="5"/>
      <c r="C90" s="7"/>
      <c r="D90" s="7"/>
      <c r="E90" s="7"/>
      <c r="F90" s="7"/>
      <c r="G90" s="7"/>
      <c r="H90" s="7"/>
      <c r="I90" s="7"/>
      <c r="J90" s="6"/>
      <c r="K90" s="6"/>
      <c r="L90" s="5"/>
      <c r="M90" s="5"/>
      <c r="N90" s="5"/>
      <c r="O90" s="5"/>
      <c r="P90" s="5"/>
      <c r="Q90" s="5"/>
      <c r="R90" s="5"/>
      <c r="S90" s="5"/>
      <c r="T90" s="5"/>
    </row>
    <row r="91" spans="1:20" s="2" customFormat="1" ht="13.8" x14ac:dyDescent="0.25">
      <c r="A91" s="5"/>
      <c r="B91" s="5"/>
      <c r="C91" s="7"/>
      <c r="D91" s="7"/>
      <c r="E91" s="7"/>
      <c r="F91" s="7"/>
      <c r="G91" s="7"/>
      <c r="H91" s="7"/>
      <c r="I91" s="7"/>
      <c r="J91" s="6"/>
      <c r="K91" s="6"/>
      <c r="L91" s="5"/>
      <c r="M91" s="5"/>
      <c r="N91" s="5"/>
      <c r="O91" s="5"/>
      <c r="P91" s="5"/>
      <c r="Q91" s="5"/>
      <c r="R91" s="5"/>
      <c r="S91" s="5"/>
      <c r="T91" s="5"/>
    </row>
    <row r="92" spans="1:20" s="2" customFormat="1" ht="13.8" x14ac:dyDescent="0.25">
      <c r="A92" s="5"/>
      <c r="B92" s="5"/>
      <c r="C92" s="7"/>
      <c r="D92" s="7"/>
      <c r="E92" s="7"/>
      <c r="F92" s="7"/>
      <c r="G92" s="7"/>
      <c r="H92" s="7"/>
      <c r="I92" s="7"/>
      <c r="J92" s="6"/>
      <c r="K92" s="6"/>
      <c r="L92" s="5"/>
      <c r="M92" s="5"/>
      <c r="N92" s="5"/>
      <c r="O92" s="5"/>
      <c r="P92" s="5"/>
      <c r="Q92" s="5"/>
      <c r="R92" s="5"/>
      <c r="S92" s="5"/>
      <c r="T92" s="5"/>
    </row>
    <row r="93" spans="1:20" s="2" customFormat="1" ht="13.8" x14ac:dyDescent="0.25">
      <c r="A93" s="5"/>
      <c r="B93" s="5"/>
      <c r="C93" s="7"/>
      <c r="D93" s="7"/>
      <c r="E93" s="7"/>
      <c r="F93" s="7"/>
      <c r="G93" s="7"/>
      <c r="H93" s="7"/>
      <c r="I93" s="7"/>
      <c r="J93" s="6"/>
      <c r="K93" s="6"/>
      <c r="L93" s="5"/>
      <c r="M93" s="5"/>
      <c r="N93" s="5"/>
      <c r="O93" s="5"/>
      <c r="P93" s="5"/>
      <c r="Q93" s="5"/>
      <c r="R93" s="5"/>
      <c r="S93" s="5"/>
      <c r="T93" s="5"/>
    </row>
    <row r="94" spans="1:20" s="2" customFormat="1" ht="13.8" x14ac:dyDescent="0.25">
      <c r="A94" s="5"/>
      <c r="B94" s="5"/>
      <c r="C94" s="7"/>
      <c r="D94" s="7"/>
      <c r="E94" s="7"/>
      <c r="F94" s="7"/>
      <c r="G94" s="7"/>
      <c r="H94" s="7"/>
      <c r="I94" s="7"/>
      <c r="J94" s="6"/>
      <c r="K94" s="6"/>
      <c r="L94" s="5"/>
      <c r="M94" s="5"/>
      <c r="N94" s="5"/>
      <c r="O94" s="5"/>
      <c r="P94" s="5"/>
      <c r="Q94" s="5"/>
      <c r="R94" s="5"/>
      <c r="S94" s="5"/>
      <c r="T94" s="5"/>
    </row>
    <row r="95" spans="1:20" s="2" customFormat="1" ht="13.8" x14ac:dyDescent="0.25">
      <c r="A95" s="5"/>
      <c r="B95" s="5"/>
      <c r="C95" s="7"/>
      <c r="D95" s="7"/>
      <c r="E95" s="7"/>
      <c r="F95" s="7"/>
      <c r="G95" s="7"/>
      <c r="H95" s="7"/>
      <c r="I95" s="7"/>
      <c r="J95" s="6"/>
      <c r="K95" s="6"/>
      <c r="L95" s="5"/>
      <c r="M95" s="5"/>
      <c r="N95" s="5"/>
      <c r="O95" s="5"/>
      <c r="P95" s="5"/>
      <c r="Q95" s="5"/>
      <c r="R95" s="5"/>
      <c r="S95" s="5"/>
      <c r="T95" s="5"/>
    </row>
    <row r="96" spans="1:20" s="2" customFormat="1" ht="13.8" x14ac:dyDescent="0.25">
      <c r="A96" s="5"/>
      <c r="B96" s="5"/>
      <c r="C96" s="7"/>
      <c r="D96" s="7"/>
      <c r="E96" s="7"/>
      <c r="F96" s="7"/>
      <c r="G96" s="7"/>
      <c r="H96" s="7"/>
      <c r="I96" s="7"/>
      <c r="J96" s="6"/>
      <c r="K96" s="6"/>
      <c r="L96" s="5"/>
      <c r="M96" s="5"/>
      <c r="N96" s="5"/>
      <c r="O96" s="5"/>
      <c r="P96" s="5"/>
      <c r="Q96" s="5"/>
      <c r="R96" s="5"/>
      <c r="S96" s="5"/>
      <c r="T96" s="5"/>
    </row>
    <row r="97" spans="1:20" s="2" customFormat="1" ht="13.8" x14ac:dyDescent="0.25">
      <c r="A97" s="5"/>
      <c r="B97" s="5"/>
      <c r="C97" s="7"/>
      <c r="D97" s="7"/>
      <c r="E97" s="7"/>
      <c r="F97" s="7"/>
      <c r="G97" s="7"/>
      <c r="H97" s="7"/>
      <c r="I97" s="7"/>
      <c r="J97" s="6"/>
      <c r="K97" s="6"/>
      <c r="L97" s="5"/>
      <c r="M97" s="5"/>
      <c r="N97" s="5"/>
      <c r="O97" s="5"/>
      <c r="P97" s="5"/>
      <c r="Q97" s="5"/>
      <c r="R97" s="5"/>
      <c r="S97" s="5"/>
      <c r="T97" s="5"/>
    </row>
    <row r="98" spans="1:20" s="2" customFormat="1" ht="13.8" x14ac:dyDescent="0.25">
      <c r="A98" s="5"/>
      <c r="B98" s="5"/>
      <c r="C98" s="7"/>
      <c r="D98" s="7"/>
      <c r="E98" s="7"/>
      <c r="F98" s="7"/>
      <c r="G98" s="7"/>
      <c r="H98" s="7"/>
      <c r="I98" s="7"/>
      <c r="J98" s="6"/>
      <c r="K98" s="6"/>
      <c r="L98" s="5"/>
      <c r="M98" s="5"/>
      <c r="N98" s="5"/>
      <c r="O98" s="5"/>
      <c r="P98" s="5"/>
      <c r="Q98" s="5"/>
      <c r="R98" s="5"/>
      <c r="S98" s="5"/>
      <c r="T98" s="5"/>
    </row>
    <row r="99" spans="1:20" s="2" customFormat="1" ht="13.8" x14ac:dyDescent="0.25">
      <c r="A99" s="5"/>
      <c r="B99" s="5"/>
      <c r="C99" s="7"/>
      <c r="D99" s="7"/>
      <c r="E99" s="7"/>
      <c r="F99" s="7"/>
      <c r="G99" s="7"/>
      <c r="H99" s="7"/>
      <c r="I99" s="7"/>
      <c r="J99" s="6"/>
      <c r="K99" s="6"/>
      <c r="L99" s="5"/>
      <c r="M99" s="5"/>
      <c r="N99" s="5"/>
      <c r="O99" s="5"/>
      <c r="P99" s="5"/>
      <c r="Q99" s="5"/>
      <c r="R99" s="5"/>
      <c r="S99" s="5"/>
      <c r="T99" s="5"/>
    </row>
    <row r="100" spans="1:20" s="2" customFormat="1" ht="13.8" x14ac:dyDescent="0.25">
      <c r="A100" s="5"/>
      <c r="B100" s="5"/>
      <c r="C100" s="7"/>
      <c r="D100" s="7"/>
      <c r="E100" s="7"/>
      <c r="F100" s="7"/>
      <c r="G100" s="7"/>
      <c r="H100" s="7"/>
      <c r="I100" s="7"/>
      <c r="J100" s="6"/>
      <c r="K100" s="6"/>
      <c r="L100" s="5"/>
      <c r="M100" s="5"/>
      <c r="N100" s="5"/>
      <c r="O100" s="5"/>
      <c r="P100" s="5"/>
      <c r="Q100" s="5"/>
      <c r="R100" s="5"/>
      <c r="S100" s="5"/>
      <c r="T100" s="5"/>
    </row>
    <row r="101" spans="1:20" s="2" customFormat="1" ht="13.8" x14ac:dyDescent="0.25">
      <c r="A101" s="5"/>
      <c r="B101" s="5"/>
      <c r="C101" s="7"/>
      <c r="D101" s="7"/>
      <c r="E101" s="7"/>
      <c r="F101" s="7"/>
      <c r="G101" s="7"/>
      <c r="H101" s="7"/>
      <c r="I101" s="7"/>
      <c r="J101" s="6"/>
      <c r="K101" s="6"/>
      <c r="L101" s="5"/>
      <c r="M101" s="5"/>
      <c r="N101" s="5"/>
      <c r="O101" s="5"/>
      <c r="P101" s="5"/>
      <c r="Q101" s="5"/>
      <c r="R101" s="5"/>
      <c r="S101" s="5"/>
      <c r="T101" s="5"/>
    </row>
    <row r="102" spans="1:20" s="2" customFormat="1" ht="13.8" x14ac:dyDescent="0.25">
      <c r="A102" s="5"/>
      <c r="B102" s="5"/>
      <c r="C102" s="7"/>
      <c r="D102" s="7"/>
      <c r="E102" s="7"/>
      <c r="F102" s="7"/>
      <c r="G102" s="7"/>
      <c r="H102" s="7"/>
      <c r="I102" s="7"/>
      <c r="J102" s="6"/>
      <c r="K102" s="6"/>
      <c r="L102" s="5"/>
      <c r="M102" s="5"/>
      <c r="N102" s="5"/>
      <c r="O102" s="5"/>
      <c r="P102" s="5"/>
      <c r="Q102" s="5"/>
      <c r="R102" s="5"/>
      <c r="S102" s="5"/>
      <c r="T102" s="5"/>
    </row>
    <row r="103" spans="1:20" s="2" customFormat="1" ht="13.8" x14ac:dyDescent="0.25">
      <c r="A103" s="5"/>
      <c r="B103" s="5"/>
      <c r="C103" s="7"/>
      <c r="D103" s="7"/>
      <c r="E103" s="7"/>
      <c r="F103" s="7"/>
      <c r="G103" s="7"/>
      <c r="H103" s="7"/>
      <c r="I103" s="7"/>
      <c r="J103" s="6"/>
      <c r="K103" s="6"/>
      <c r="L103" s="5"/>
      <c r="M103" s="5"/>
      <c r="N103" s="5"/>
      <c r="O103" s="5"/>
      <c r="P103" s="5"/>
      <c r="Q103" s="5"/>
      <c r="R103" s="5"/>
      <c r="S103" s="5"/>
      <c r="T103" s="5"/>
    </row>
    <row r="104" spans="1:20" s="2" customFormat="1" ht="13.8" x14ac:dyDescent="0.25">
      <c r="A104" s="5"/>
      <c r="B104" s="5"/>
      <c r="C104" s="7"/>
      <c r="D104" s="7"/>
      <c r="E104" s="7"/>
      <c r="F104" s="7"/>
      <c r="G104" s="7"/>
      <c r="H104" s="7"/>
      <c r="I104" s="7"/>
      <c r="J104" s="6"/>
      <c r="K104" s="6"/>
      <c r="L104" s="5"/>
      <c r="M104" s="5"/>
      <c r="N104" s="5"/>
      <c r="O104" s="5"/>
      <c r="P104" s="5"/>
      <c r="Q104" s="5"/>
      <c r="R104" s="5"/>
      <c r="S104" s="5"/>
      <c r="T104" s="5"/>
    </row>
    <row r="105" spans="1:20" s="2" customFormat="1" ht="13.8" x14ac:dyDescent="0.25">
      <c r="A105" s="5"/>
      <c r="B105" s="5"/>
      <c r="C105" s="7"/>
      <c r="D105" s="7"/>
      <c r="E105" s="7"/>
      <c r="F105" s="7"/>
      <c r="G105" s="7"/>
      <c r="H105" s="7"/>
      <c r="I105" s="7"/>
      <c r="J105" s="6"/>
      <c r="K105" s="6"/>
      <c r="L105" s="5"/>
      <c r="M105" s="5"/>
      <c r="N105" s="5"/>
      <c r="O105" s="5"/>
      <c r="P105" s="5"/>
      <c r="Q105" s="5"/>
      <c r="R105" s="5"/>
      <c r="S105" s="5"/>
      <c r="T105" s="5"/>
    </row>
    <row r="106" spans="1:20" s="2" customFormat="1" ht="13.8" x14ac:dyDescent="0.25">
      <c r="A106" s="5"/>
      <c r="B106" s="5"/>
      <c r="C106" s="7"/>
      <c r="D106" s="7"/>
      <c r="E106" s="7"/>
      <c r="F106" s="7"/>
      <c r="G106" s="7"/>
      <c r="H106" s="7"/>
      <c r="I106" s="7"/>
      <c r="J106" s="6"/>
      <c r="K106" s="6"/>
      <c r="L106" s="5"/>
      <c r="M106" s="5"/>
      <c r="N106" s="5"/>
      <c r="O106" s="5"/>
      <c r="P106" s="5"/>
      <c r="Q106" s="5"/>
      <c r="R106" s="5"/>
      <c r="S106" s="5"/>
      <c r="T106" s="5"/>
    </row>
    <row r="107" spans="1:20" s="2" customFormat="1" ht="13.8" x14ac:dyDescent="0.25">
      <c r="A107" s="5"/>
      <c r="B107" s="5"/>
      <c r="C107" s="7"/>
      <c r="D107" s="7"/>
      <c r="E107" s="7"/>
      <c r="F107" s="7"/>
      <c r="G107" s="7"/>
      <c r="H107" s="7"/>
      <c r="I107" s="7"/>
      <c r="J107" s="6"/>
      <c r="K107" s="6"/>
      <c r="L107" s="5"/>
      <c r="M107" s="5"/>
      <c r="N107" s="5"/>
      <c r="O107" s="5"/>
      <c r="P107" s="5"/>
      <c r="Q107" s="5"/>
      <c r="R107" s="5"/>
      <c r="S107" s="5"/>
      <c r="T107" s="5"/>
    </row>
  </sheetData>
  <sheetProtection password="CC7B" sheet="1" objects="1" scenarios="1" insertColumns="0" insertRows="0" deleteColumns="0" deleteRows="0"/>
  <mergeCells count="10">
    <mergeCell ref="A48:U48"/>
    <mergeCell ref="A1:I1"/>
    <mergeCell ref="B2:H2"/>
    <mergeCell ref="D3:E3"/>
    <mergeCell ref="C4:F4"/>
    <mergeCell ref="A6:I6"/>
    <mergeCell ref="A7:A8"/>
    <mergeCell ref="B7:B8"/>
    <mergeCell ref="C7:F7"/>
    <mergeCell ref="G7:I7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 station</dc:creator>
  <cp:lastModifiedBy>Work station</cp:lastModifiedBy>
  <dcterms:created xsi:type="dcterms:W3CDTF">2023-01-23T07:40:42Z</dcterms:created>
  <dcterms:modified xsi:type="dcterms:W3CDTF">2023-06-29T05:59:03Z</dcterms:modified>
</cp:coreProperties>
</file>