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цмппс" sheetId="4" r:id="rId1"/>
  </sheets>
  <definedNames>
    <definedName name="_xlnm.Print_Area" localSheetId="0">цмппс!$A$1:$Q$537</definedName>
  </definedNames>
  <calcPr calcId="125725"/>
</workbook>
</file>

<file path=xl/calcChain.xml><?xml version="1.0" encoding="utf-8"?>
<calcChain xmlns="http://schemas.openxmlformats.org/spreadsheetml/2006/main">
  <c r="K538" i="4"/>
  <c r="L538"/>
  <c r="L165"/>
  <c r="P240" l="1"/>
  <c r="Q239"/>
  <c r="Q350"/>
  <c r="Q352" s="1"/>
  <c r="Q51"/>
  <c r="Q88"/>
  <c r="Q125"/>
  <c r="Q127" s="1"/>
  <c r="Q164"/>
  <c r="Q201"/>
  <c r="Q202" s="1"/>
  <c r="Q238"/>
  <c r="Q240" s="1"/>
  <c r="Q276"/>
  <c r="Q277" s="1"/>
  <c r="Q313"/>
  <c r="Q314" s="1"/>
  <c r="Q388"/>
  <c r="Q426"/>
  <c r="Q427" s="1"/>
  <c r="Q463"/>
  <c r="Q465" s="1"/>
  <c r="L465"/>
  <c r="K465"/>
  <c r="J465"/>
  <c r="L427"/>
  <c r="K427"/>
  <c r="J427"/>
  <c r="P389"/>
  <c r="L389"/>
  <c r="K389"/>
  <c r="J389"/>
  <c r="Q389"/>
  <c r="L352"/>
  <c r="K352"/>
  <c r="J352"/>
  <c r="P314"/>
  <c r="L314"/>
  <c r="K314"/>
  <c r="J314"/>
  <c r="P277"/>
  <c r="L277"/>
  <c r="K277"/>
  <c r="J277"/>
  <c r="L240"/>
  <c r="K240"/>
  <c r="J240"/>
  <c r="P202"/>
  <c r="L202"/>
  <c r="K202"/>
  <c r="J202"/>
  <c r="P165"/>
  <c r="K165"/>
  <c r="J165"/>
  <c r="Q165"/>
  <c r="L127"/>
  <c r="K127"/>
  <c r="J127"/>
  <c r="P89"/>
  <c r="L89"/>
  <c r="K89"/>
  <c r="J89"/>
  <c r="Q89"/>
  <c r="P52" l="1"/>
  <c r="Q52"/>
  <c r="L52" l="1"/>
  <c r="K52"/>
  <c r="J52"/>
  <c r="J538" s="1"/>
</calcChain>
</file>

<file path=xl/sharedStrings.xml><?xml version="1.0" encoding="utf-8"?>
<sst xmlns="http://schemas.openxmlformats.org/spreadsheetml/2006/main" count="1442" uniqueCount="171">
  <si>
    <t>УТВЕРЖДАЮ</t>
  </si>
  <si>
    <t>Коды</t>
  </si>
  <si>
    <t>Наименование  муниципального учреждения города Таганрога:</t>
  </si>
  <si>
    <t>Форма по ОКУД</t>
  </si>
  <si>
    <t>0506001</t>
  </si>
  <si>
    <t>муниципальное бюджетное учреждение "Центр медико-психолого-педагогического сопровождения детей и подростков"</t>
  </si>
  <si>
    <t>ЧАСТЬ 1. Сведения об оказываемых муниципальных услугах</t>
  </si>
  <si>
    <t>РАЗДЕЛ 1</t>
  </si>
  <si>
    <t>1. Наименование муниципальной услуги: психолого-медико-педагогическое обследование детей.</t>
  </si>
  <si>
    <t>2. Категории потребителей муниципальной услуги: физические лица.</t>
  </si>
  <si>
    <t>3. Показатели, характеризующие объем и (или) качество муниципальной услуги:</t>
  </si>
  <si>
    <t xml:space="preserve">3.1. Показатели, характеризующие качество муниципальной услуги </t>
  </si>
  <si>
    <t xml:space="preserve">Уникальный номер реестровой записи
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</si>
  <si>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</si>
  <si>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</si>
  <si>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</si>
  <si>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</si>
  <si>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наименование  показателя</t>
  </si>
  <si>
    <t>единица измерения по ОКЕИ</t>
  </si>
  <si>
    <t>-</t>
  </si>
  <si>
    <t>место получения услуги</t>
  </si>
  <si>
    <t>наименование</t>
  </si>
  <si>
    <t>код</t>
  </si>
  <si>
    <t>в центре психолого-педагогической, медицинской и социальной помощи</t>
  </si>
  <si>
    <t>проценты</t>
  </si>
  <si>
    <t>3.2. Показатели, характеризующие объем муниципальной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</si>
  <si>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</si>
  <si>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</si>
  <si>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</si>
  <si>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наимено-вание
показателя</t>
  </si>
  <si>
    <t>наимено-вание</t>
  </si>
  <si>
    <t>число обучающихся</t>
  </si>
  <si>
    <t>человек</t>
  </si>
  <si>
    <t>ИТОГО</t>
  </si>
  <si>
    <t>4. Нормативные правовые акты, устанавливающие размер платы (цену, тариф) либо порядок ее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</si>
  <si>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</si>
  <si>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</si>
  <si>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</si>
  <si>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</si>
  <si>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</si>
  <si>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муниципальной услуги:</t>
  </si>
  <si>
    <t xml:space="preserve">5.1. Нормативные правовые акты, регулирующие порядок оказания муниципальной услуги:
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</si>
  <si>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</si>
  <si>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</si>
  <si>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</si>
  <si>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</si>
  <si>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</si>
  <si>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Муниципальное задание</t>
  </si>
  <si>
    <t>1 раз в год</t>
  </si>
  <si>
    <t>Изменения вносимые в муниципальное задание</t>
  </si>
  <si>
    <t>по мере необходимости</t>
  </si>
  <si>
    <t>Мониторинг выполнения муниципального задания</t>
  </si>
  <si>
    <t>Отчет о выполнении муниципального задания</t>
  </si>
  <si>
    <t>РАЗДЕЛ 2</t>
  </si>
  <si>
    <t>1. Наименование муниципальной услуги: психолого-педагогическое консультирование обучающихся, их родителей (законных представителей) и педагогических работников.</t>
  </si>
  <si>
    <t xml:space="preserve">3. Показатели, характеризующие качество муниципальной услуги </t>
  </si>
  <si>
    <t>3. Показатели, характеризующие объем муниципальной услуги:</t>
  </si>
  <si>
    <t>РАЗДЕЛ 3</t>
  </si>
  <si>
    <t>1. Наименование муниципальной услуги: коррекционно-развивающая, компенсирующая и логопедическая помощь обучающимся.</t>
  </si>
  <si>
    <t xml:space="preserve">1. Основания для досрочного прекращения исполнения муниципального задания: </t>
  </si>
  <si>
    <t xml:space="preserve"> - ликвидация учреждения;</t>
  </si>
  <si>
    <t xml:space="preserve"> - реорганизация учреждения;</t>
  </si>
  <si>
    <t xml:space="preserve"> - исключение муниципальной услуги из перечня муниципальных услуг;</t>
  </si>
  <si>
    <t xml:space="preserve"> - истечение срока действия лицензии на право ведения образовательной деятельности;</t>
  </si>
  <si>
    <t xml:space="preserve"> - осуществление деятельности не соответствующей уставным целям учреждения;</t>
  </si>
  <si>
    <t xml:space="preserve"> - предписания контролирующих органов;</t>
  </si>
  <si>
    <t xml:space="preserve"> - иные основания, предусмотренные нормативными правовыми актами.</t>
  </si>
  <si>
    <t>2. Иная информация, необходимая для исполнения (контроля за исполнением) муниципального задания:</t>
  </si>
  <si>
    <t>3. Порядок контроля за исполнением муниципального задания:</t>
  </si>
  <si>
    <t>Формы контроля</t>
  </si>
  <si>
    <t>Периодичность</t>
  </si>
  <si>
    <t>Органы, осуществляющие контроль за оказанием услуги</t>
  </si>
  <si>
    <t>мониторинг</t>
  </si>
  <si>
    <t>Управление образования г. Таганрога</t>
  </si>
  <si>
    <t>рассмотрение обращений граждан</t>
  </si>
  <si>
    <t>проверка правильности ведения книги обращений не реже 1 раза в квартал</t>
  </si>
  <si>
    <t>проведение контрольных мероприятий</t>
  </si>
  <si>
    <t>4. Требования к отчетности о выполнении муниципального задания:</t>
  </si>
  <si>
    <t>4.1. Периодичность представления отчетов о выполнении муниципального задания: 1 раз в год.</t>
  </si>
  <si>
    <t>4.2. Сроки представления отчетов о выполнении муниципального задания: не позднее 1 февраля финансового года, следующего за отчетным.</t>
  </si>
  <si>
    <t xml:space="preserve">4.3. Иные требования к отчетности о выполнении муниципального задания: </t>
  </si>
  <si>
    <t>форма отчета о выполнении муниципального задания в приложении № 2 к Положению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</si>
  <si>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5. Иные показатели, связанные с выполнением муниципального задания: нет.</t>
  </si>
  <si>
    <t>88.99</t>
  </si>
  <si>
    <t>2.1. Формы мониторинга исполнения муниципального задания в разделе 5 Положения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</si>
  <si>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2.2. Нормативы финансового обеспечения выполнения муниципального задания на оказание муниципальных услуг, в том числе величин базовых нормативов затрат и значений корректирующих коэффициентов к величине базовых нормативов затрат, определены согласно прилагаемому расчету (нормативы на начало финансового года, а также внесение изменений в течение финансового года в величину базового норматива или корректирующих коэффициентов утверждаются приказом начальника управления).</t>
  </si>
  <si>
    <t>Дата начала действия</t>
  </si>
  <si>
    <t>Дата окончания действия</t>
  </si>
  <si>
    <t>Код по сводному реестру</t>
  </si>
  <si>
    <t>По ОКВЭД</t>
  </si>
  <si>
    <t>Код по общероссийскому базовому перечню или региональному перечню</t>
  </si>
  <si>
    <t>Допустимые (возможные) отклонения от установленных показателей качества</t>
  </si>
  <si>
    <t>в процентах</t>
  </si>
  <si>
    <t>в абсолютных показателях</t>
  </si>
  <si>
    <t>Допустимые (возможные) отклонения от установленных показателей объема</t>
  </si>
  <si>
    <t>1 раз в полугодие</t>
  </si>
  <si>
    <t>РАЗДЕЛ 4</t>
  </si>
  <si>
    <t>РАЗДЕЛ 5</t>
  </si>
  <si>
    <t>РАЗДЕЛ 6</t>
  </si>
  <si>
    <t>РАЗДЕЛ 7</t>
  </si>
  <si>
    <t>РАЗДЕЛ 8</t>
  </si>
  <si>
    <t>РАЗДЕЛ 9</t>
  </si>
  <si>
    <t>4.2.1. Сроки представления предварительного отчета о выполнении муниципального задания: не позднее 1 декабря финансового года.</t>
  </si>
  <si>
    <t>853212О.99.0.БВ20АА02001</t>
  </si>
  <si>
    <t>792</t>
  </si>
  <si>
    <t>880900О.99.0.БА84АА02000</t>
  </si>
  <si>
    <t>880900О.99.0.ББ13АА02000</t>
  </si>
  <si>
    <t>853212О.99.0.БВ21АА02003</t>
  </si>
  <si>
    <t>853212О.99.0.БВ22АА02001</t>
  </si>
  <si>
    <t>880900О.99.0.БА99АА02000</t>
  </si>
  <si>
    <t>880900О.99.0.ББ00АА02000</t>
  </si>
  <si>
    <t>880900О.99.0.БА98АА02000</t>
  </si>
  <si>
    <t>880900О.99.0.БА85АА02000</t>
  </si>
  <si>
    <t>880900О.99.0.БА86АА02000</t>
  </si>
  <si>
    <t>РАЗДЕЛ 10</t>
  </si>
  <si>
    <t>РАЗДЕЛ 11</t>
  </si>
  <si>
    <t>РАЗДЕЛ 12</t>
  </si>
  <si>
    <t>880900О.99.0.ББ14АА02000</t>
  </si>
  <si>
    <t>880900О.99.0.ББ15АА02000</t>
  </si>
  <si>
    <t>в соответствии с планом контрольных мероприятий и на основании поступивших жалоб</t>
  </si>
  <si>
    <t>ЧАСТЬ 3. Прочие сведения о муниципальном задании</t>
  </si>
  <si>
    <t>РАЗДЕЛ</t>
  </si>
  <si>
    <t>1. Наименование работ -</t>
  </si>
  <si>
    <t>2. Категории потребителей работ -</t>
  </si>
  <si>
    <t>3. Показатели, характеризующие объем и (или) качество работ:</t>
  </si>
  <si>
    <t>3.1. Показатели, характеризующие качество работы</t>
  </si>
  <si>
    <t>Уникальный номер реестровой записи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</si>
  <si>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</si>
  <si>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</si>
  <si>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</si>
  <si>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</si>
  <si>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</si>
  <si>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(наименование показателя)</t>
  </si>
  <si>
    <t>наименование показателя</t>
  </si>
  <si>
    <t>единица измерения</t>
  </si>
  <si>
    <t>код по ОКЕИ</t>
  </si>
  <si>
    <t>3.1. Показатели, характеризующие объём работы</t>
  </si>
  <si>
    <t>Показатель объема работы</t>
  </si>
  <si>
    <t>Размер платы (цена, тариф)</t>
  </si>
  <si>
    <t>БВ20  ( в части дошкольного образования)</t>
  </si>
  <si>
    <t>БВ21( в части дошкольного образования)</t>
  </si>
  <si>
    <r>
      <t>БВ22</t>
    </r>
    <r>
      <rPr>
        <sz val="12"/>
        <rFont val="Times New Roman"/>
        <family val="1"/>
        <charset val="204"/>
      </rPr>
      <t xml:space="preserve"> ( в части дошкольного образования)</t>
    </r>
  </si>
  <si>
    <r>
      <t>БА86</t>
    </r>
    <r>
      <rPr>
        <sz val="12"/>
        <rFont val="Times New Roman"/>
        <family val="1"/>
        <charset val="204"/>
      </rPr>
      <t>( в части начального общего образования)</t>
    </r>
  </si>
  <si>
    <r>
      <t>БА98</t>
    </r>
    <r>
      <rPr>
        <sz val="12"/>
        <rFont val="Times New Roman"/>
        <family val="1"/>
        <charset val="204"/>
      </rPr>
      <t>( в части  основного общего образования)</t>
    </r>
  </si>
  <si>
    <r>
      <t>БА99</t>
    </r>
    <r>
      <rPr>
        <sz val="12"/>
        <rFont val="Times New Roman"/>
        <family val="1"/>
        <charset val="204"/>
      </rPr>
      <t xml:space="preserve"> (  в части  основного общего образования)</t>
    </r>
  </si>
  <si>
    <r>
      <t>ББ15</t>
    </r>
    <r>
      <rPr>
        <sz val="12"/>
        <rFont val="Times New Roman"/>
        <family val="1"/>
        <charset val="204"/>
      </rPr>
      <t xml:space="preserve"> (в части  среднего общего образования)</t>
    </r>
  </si>
  <si>
    <r>
      <t>ББ14</t>
    </r>
    <r>
      <rPr>
        <sz val="12"/>
        <rFont val="Times New Roman"/>
        <family val="1"/>
        <charset val="204"/>
      </rPr>
      <t xml:space="preserve"> (в части  среднего общего образования)</t>
    </r>
  </si>
  <si>
    <r>
      <t>ББ13</t>
    </r>
    <r>
      <rPr>
        <sz val="12"/>
        <rFont val="Times New Roman"/>
        <family val="1"/>
        <charset val="204"/>
      </rPr>
      <t xml:space="preserve"> (в части  среднего общего образования)</t>
    </r>
  </si>
  <si>
    <r>
      <t xml:space="preserve">ББ00 </t>
    </r>
    <r>
      <rPr>
        <sz val="12"/>
        <rFont val="Times New Roman"/>
        <family val="1"/>
        <charset val="204"/>
      </rPr>
      <t>( в части  основного общего образования)</t>
    </r>
  </si>
  <si>
    <r>
      <t>БА85</t>
    </r>
    <r>
      <rPr>
        <sz val="12"/>
        <rFont val="Times New Roman"/>
        <family val="1"/>
        <charset val="204"/>
      </rPr>
      <t>( в части начального общего образования)</t>
    </r>
  </si>
  <si>
    <r>
      <t xml:space="preserve">БА84 </t>
    </r>
    <r>
      <rPr>
        <sz val="12"/>
        <rFont val="Times New Roman"/>
        <family val="1"/>
        <charset val="204"/>
      </rPr>
      <t>( в части начального общего образования)</t>
    </r>
  </si>
  <si>
    <t>31.12.2021</t>
  </si>
  <si>
    <t>2021 год (очередной финансовый год)</t>
  </si>
  <si>
    <t>2022 год (1-й год планового периода)</t>
  </si>
  <si>
    <t xml:space="preserve">2023 год (2-й год планового периода)
</t>
  </si>
  <si>
    <t>1 раз в полугодие (по состоянию на 1 июня, 1 октября)</t>
  </si>
  <si>
    <t>Размещение в сети интернет    на официальном сайте Управления образования г.Таганрога www.tagobr.ru, на сайте bus.gov.ru,  на официальном сайте  МБУ "ЦМППС"</t>
  </si>
  <si>
    <t>Размещение в сети интернет    на официальном сайте Управления образования г.Таганрога www.tagobr.ru, на официальном сайте  МБУ "ЦМППС"</t>
  </si>
  <si>
    <t xml:space="preserve">на 2021 год и на плановый период 2022 и 2023 годов
</t>
  </si>
  <si>
    <t>укомплектованность педагогическими кадрами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</si>
  <si>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</si>
  <si>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>Федеральный закон от 29.12.2012 № 273-ФЗ «Об образовании в Российской Федерации», постановление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задания", приказ Управления образования  города Таганрога №1271 от 02.11.2020 года "  Об утверждении методических указаний по формированию и мониторингу муниципального задания на оказание муниципальных услуг МБУ "ЦМППС", в отношениии которых Управление образования г.Таганрога является учредителем, по психолого-медико-педагогическому обследованию детей, психолого-педагогическому консультированию обучающихся, их родителей (законных представителей) и педагогических работников, коррекционно-развивающей, компенсирующей и логопедической помощи обучающимся,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</t>
  </si>
  <si>
    <t>Значение показателя объема работы</t>
  </si>
  <si>
    <t>Заведующий  планово-экономическим отделом</t>
  </si>
  <si>
    <t>В.А. Надолинская</t>
  </si>
  <si>
    <t>МУНИЦИПАЛЬНОЕ  ЗАДАНИЕ № 4</t>
  </si>
  <si>
    <t>Приложение  № 6   к приказу</t>
  </si>
  <si>
    <t>от 24.12.2021   № 1787</t>
  </si>
  <si>
    <r>
      <t xml:space="preserve">
         </t>
    </r>
    <r>
      <rPr>
        <u/>
        <sz val="16"/>
        <color theme="1"/>
        <rFont val="Times New Roman"/>
        <family val="1"/>
        <charset val="204"/>
      </rPr>
      <t>Начальник Управления образования г. Таганрога</t>
    </r>
    <r>
      <rPr>
        <sz val="16"/>
        <color theme="1"/>
        <rFont val="Times New Roman"/>
        <family val="1"/>
        <charset val="204"/>
      </rPr>
      <t xml:space="preserve">______________________________        </t>
    </r>
    <r>
      <rPr>
        <u/>
        <sz val="16"/>
        <color theme="1"/>
        <rFont val="Times New Roman"/>
        <family val="1"/>
        <charset val="204"/>
      </rPr>
      <t xml:space="preserve">               О.Л. Морозова</t>
    </r>
    <r>
      <rPr>
        <sz val="16"/>
        <color theme="1"/>
        <rFont val="Times New Roman"/>
        <family val="1"/>
        <charset val="204"/>
      </rPr>
      <t xml:space="preserve">
    (должность)                     (подпись)        (расшифровка подписи)
«_24_» __12__ 2021_ г.
</t>
    </r>
  </si>
  <si>
    <t>24.12.2021</t>
  </si>
  <si>
    <t>ЧАСТЬ 2. Сведения о выполняемых  работах</t>
  </si>
</sst>
</file>

<file path=xl/styles.xml><?xml version="1.0" encoding="utf-8"?>
<styleSheet xmlns="http://schemas.openxmlformats.org/spreadsheetml/2006/main">
  <fonts count="3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6.6"/>
      <color theme="10"/>
      <name val="Calibri"/>
      <family val="2"/>
      <charset val="204"/>
    </font>
    <font>
      <sz val="14"/>
      <color rgb="FF0070C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90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8" fillId="0" borderId="0"/>
    <xf numFmtId="0" fontId="1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3" fillId="0" borderId="0" xfId="1" applyFont="1" applyFill="1" applyAlignment="1">
      <alignment vertical="top"/>
    </xf>
    <xf numFmtId="0" fontId="4" fillId="0" borderId="0" xfId="1" applyFont="1" applyFill="1" applyAlignment="1">
      <alignment horizontal="center" vertical="top" wrapText="1"/>
    </xf>
    <xf numFmtId="0" fontId="4" fillId="0" borderId="0" xfId="1" applyFont="1" applyFill="1" applyAlignment="1">
      <alignment vertical="top"/>
    </xf>
    <xf numFmtId="0" fontId="4" fillId="0" borderId="0" xfId="1" applyFont="1" applyFill="1" applyBorder="1" applyAlignment="1">
      <alignment horizontal="center" vertical="top"/>
    </xf>
    <xf numFmtId="0" fontId="4" fillId="0" borderId="10" xfId="1" applyFont="1" applyFill="1" applyBorder="1" applyAlignment="1">
      <alignment horizontal="center" vertical="top" wrapText="1"/>
    </xf>
    <xf numFmtId="0" fontId="6" fillId="0" borderId="10" xfId="1" applyFont="1" applyFill="1" applyBorder="1" applyAlignment="1">
      <alignment vertical="top" wrapText="1"/>
    </xf>
    <xf numFmtId="0" fontId="4" fillId="0" borderId="10" xfId="1" applyFont="1" applyFill="1" applyBorder="1" applyAlignment="1">
      <alignment horizontal="center" vertical="top"/>
    </xf>
    <xf numFmtId="49" fontId="4" fillId="0" borderId="10" xfId="1" applyNumberFormat="1" applyFont="1" applyFill="1" applyBorder="1" applyAlignment="1">
      <alignment vertical="top"/>
    </xf>
    <xf numFmtId="49" fontId="4" fillId="0" borderId="10" xfId="1" applyNumberFormat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vertical="top" wrapText="1" shrinkToFit="1"/>
    </xf>
    <xf numFmtId="0" fontId="28" fillId="0" borderId="0" xfId="1" applyFont="1" applyAlignment="1">
      <alignment vertical="top"/>
    </xf>
    <xf numFmtId="0" fontId="4" fillId="0" borderId="10" xfId="1" applyFont="1" applyFill="1" applyBorder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horizontal="center" vertical="top"/>
    </xf>
    <xf numFmtId="0" fontId="4" fillId="0" borderId="0" xfId="1" applyFont="1" applyFill="1" applyBorder="1" applyAlignment="1">
      <alignment vertical="top" wrapText="1" shrinkToFit="1"/>
    </xf>
    <xf numFmtId="0" fontId="6" fillId="0" borderId="0" xfId="1" applyFont="1" applyFill="1" applyAlignment="1">
      <alignment horizontal="right" vertical="top"/>
    </xf>
    <xf numFmtId="0" fontId="6" fillId="0" borderId="3" xfId="1" applyFont="1" applyFill="1" applyBorder="1" applyAlignment="1">
      <alignment horizontal="right" vertical="top"/>
    </xf>
    <xf numFmtId="49" fontId="4" fillId="0" borderId="7" xfId="1" applyNumberFormat="1" applyFont="1" applyFill="1" applyBorder="1" applyAlignment="1">
      <alignment horizontal="center" vertical="top"/>
    </xf>
    <xf numFmtId="49" fontId="4" fillId="0" borderId="8" xfId="1" applyNumberFormat="1" applyFont="1" applyFill="1" applyBorder="1" applyAlignment="1">
      <alignment horizontal="center" vertical="top"/>
    </xf>
    <xf numFmtId="0" fontId="4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center" vertical="top"/>
    </xf>
    <xf numFmtId="0" fontId="4" fillId="0" borderId="0" xfId="1" applyFont="1" applyFill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vertical="top"/>
    </xf>
    <xf numFmtId="0" fontId="4" fillId="0" borderId="0" xfId="1" applyFont="1" applyFill="1" applyBorder="1" applyAlignment="1">
      <alignment vertical="top" wrapText="1" shrinkToFit="1"/>
    </xf>
    <xf numFmtId="0" fontId="4" fillId="0" borderId="0" xfId="1" applyFont="1" applyFill="1" applyBorder="1" applyAlignment="1">
      <alignment horizontal="center" vertical="top" wrapText="1"/>
    </xf>
    <xf numFmtId="0" fontId="29" fillId="0" borderId="0" xfId="1" applyFont="1" applyAlignment="1">
      <alignment horizontal="right" vertical="center"/>
    </xf>
    <xf numFmtId="0" fontId="28" fillId="0" borderId="0" xfId="1" applyFont="1" applyFill="1" applyAlignment="1">
      <alignment vertical="top"/>
    </xf>
    <xf numFmtId="0" fontId="33" fillId="0" borderId="0" xfId="1" applyFont="1" applyAlignment="1">
      <alignment horizontal="right" vertical="center" wrapText="1"/>
    </xf>
    <xf numFmtId="0" fontId="4" fillId="0" borderId="0" xfId="1" applyFont="1" applyFill="1" applyBorder="1" applyAlignment="1">
      <alignment horizontal="center" vertical="top"/>
    </xf>
    <xf numFmtId="1" fontId="4" fillId="0" borderId="10" xfId="1" applyNumberFormat="1" applyFont="1" applyFill="1" applyBorder="1" applyAlignment="1">
      <alignment horizontal="center" vertical="top"/>
    </xf>
    <xf numFmtId="0" fontId="3" fillId="0" borderId="10" xfId="1" applyFont="1" applyFill="1" applyBorder="1" applyAlignment="1">
      <alignment horizontal="center" vertical="top"/>
    </xf>
    <xf numFmtId="1" fontId="3" fillId="0" borderId="10" xfId="1" applyNumberFormat="1" applyFont="1" applyFill="1" applyBorder="1" applyAlignment="1">
      <alignment horizontal="center" vertical="top"/>
    </xf>
    <xf numFmtId="1" fontId="4" fillId="0" borderId="10" xfId="1" applyNumberFormat="1" applyFont="1" applyFill="1" applyBorder="1" applyAlignment="1">
      <alignment horizontal="center" vertical="top" wrapText="1"/>
    </xf>
    <xf numFmtId="0" fontId="29" fillId="0" borderId="23" xfId="0" applyNumberFormat="1" applyFont="1" applyFill="1" applyBorder="1" applyAlignment="1">
      <alignment horizontal="left" vertical="top"/>
    </xf>
    <xf numFmtId="0" fontId="35" fillId="0" borderId="0" xfId="1" applyFont="1" applyBorder="1" applyAlignment="1">
      <alignment vertical="top" wrapText="1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vertical="top"/>
    </xf>
    <xf numFmtId="0" fontId="5" fillId="0" borderId="0" xfId="1" applyFont="1" applyFill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24" borderId="0" xfId="1" applyFont="1" applyFill="1" applyBorder="1" applyAlignment="1">
      <alignment horizontal="center" vertical="top"/>
    </xf>
    <xf numFmtId="1" fontId="4" fillId="24" borderId="0" xfId="1" applyNumberFormat="1" applyFont="1" applyFill="1" applyBorder="1" applyAlignment="1">
      <alignment horizontal="center" vertical="top"/>
    </xf>
    <xf numFmtId="0" fontId="28" fillId="24" borderId="0" xfId="1" applyFont="1" applyFill="1" applyAlignment="1">
      <alignment vertical="top"/>
    </xf>
    <xf numFmtId="0" fontId="28" fillId="25" borderId="0" xfId="1" applyFont="1" applyFill="1" applyAlignment="1">
      <alignment vertical="top"/>
    </xf>
    <xf numFmtId="0" fontId="5" fillId="24" borderId="0" xfId="1" applyFont="1" applyFill="1" applyAlignment="1">
      <alignment horizontal="center" vertical="top"/>
    </xf>
    <xf numFmtId="0" fontId="4" fillId="24" borderId="0" xfId="1" applyFont="1" applyFill="1" applyAlignment="1">
      <alignment horizontal="center" vertical="top"/>
    </xf>
    <xf numFmtId="0" fontId="4" fillId="24" borderId="0" xfId="1" applyFont="1" applyFill="1" applyAlignment="1">
      <alignment vertical="top"/>
    </xf>
    <xf numFmtId="0" fontId="3" fillId="24" borderId="0" xfId="1" applyFont="1" applyFill="1" applyAlignment="1">
      <alignment vertical="top"/>
    </xf>
    <xf numFmtId="0" fontId="29" fillId="24" borderId="10" xfId="0" applyFont="1" applyFill="1" applyBorder="1" applyAlignment="1">
      <alignment horizontal="center" vertical="top" wrapText="1"/>
    </xf>
    <xf numFmtId="0" fontId="29" fillId="24" borderId="10" xfId="389" applyFont="1" applyFill="1" applyBorder="1" applyAlignment="1" applyProtection="1">
      <alignment horizontal="center" vertical="top" wrapText="1"/>
    </xf>
    <xf numFmtId="0" fontId="29" fillId="24" borderId="10" xfId="0" applyFont="1" applyFill="1" applyBorder="1" applyAlignment="1">
      <alignment horizontal="justify" vertical="top" wrapText="1"/>
    </xf>
    <xf numFmtId="3" fontId="37" fillId="24" borderId="0" xfId="1" applyNumberFormat="1" applyFont="1" applyFill="1" applyBorder="1" applyAlignment="1">
      <alignment horizontal="center" vertical="top" wrapText="1"/>
    </xf>
    <xf numFmtId="0" fontId="29" fillId="24" borderId="0" xfId="1" applyFont="1" applyFill="1" applyBorder="1" applyAlignment="1">
      <alignment horizontal="center" vertical="top" wrapText="1"/>
    </xf>
    <xf numFmtId="0" fontId="29" fillId="24" borderId="12" xfId="389" applyFont="1" applyFill="1" applyBorder="1" applyAlignment="1" applyProtection="1">
      <alignment vertical="top" wrapText="1"/>
    </xf>
    <xf numFmtId="0" fontId="29" fillId="24" borderId="7" xfId="0" applyFont="1" applyFill="1" applyBorder="1" applyAlignment="1">
      <alignment horizontal="center" vertical="top" wrapText="1"/>
    </xf>
    <xf numFmtId="0" fontId="29" fillId="24" borderId="8" xfId="0" applyFont="1" applyFill="1" applyBorder="1" applyAlignment="1">
      <alignment horizontal="center" vertical="top" wrapText="1"/>
    </xf>
    <xf numFmtId="0" fontId="29" fillId="24" borderId="7" xfId="0" applyFont="1" applyFill="1" applyBorder="1" applyAlignment="1">
      <alignment vertical="top" wrapText="1"/>
    </xf>
    <xf numFmtId="0" fontId="29" fillId="24" borderId="8" xfId="0" applyFont="1" applyFill="1" applyBorder="1" applyAlignment="1">
      <alignment vertical="top" wrapText="1"/>
    </xf>
    <xf numFmtId="0" fontId="29" fillId="24" borderId="0" xfId="0" applyFont="1" applyFill="1" applyBorder="1" applyAlignment="1">
      <alignment horizontal="justify" vertical="top" wrapText="1"/>
    </xf>
    <xf numFmtId="0" fontId="29" fillId="24" borderId="0" xfId="0" applyFont="1" applyFill="1" applyBorder="1" applyAlignment="1">
      <alignment vertical="top" wrapText="1"/>
    </xf>
    <xf numFmtId="0" fontId="4" fillId="0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10" xfId="1" applyFont="1" applyFill="1" applyBorder="1" applyAlignment="1">
      <alignment horizontal="center"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vertical="top"/>
    </xf>
    <xf numFmtId="0" fontId="29" fillId="24" borderId="11" xfId="0" applyFont="1" applyFill="1" applyBorder="1" applyAlignment="1">
      <alignment horizontal="center" vertical="top" wrapText="1"/>
    </xf>
    <xf numFmtId="0" fontId="29" fillId="24" borderId="12" xfId="0" applyFont="1" applyFill="1" applyBorder="1" applyAlignment="1">
      <alignment horizontal="center" vertical="top" wrapText="1"/>
    </xf>
    <xf numFmtId="0" fontId="29" fillId="24" borderId="10" xfId="0" applyFont="1" applyFill="1" applyBorder="1" applyAlignment="1">
      <alignment horizontal="center" vertical="top" wrapText="1"/>
    </xf>
    <xf numFmtId="0" fontId="29" fillId="24" borderId="10" xfId="0" applyFont="1" applyFill="1" applyBorder="1" applyAlignment="1">
      <alignment horizontal="justify" vertical="top" wrapText="1"/>
    </xf>
    <xf numFmtId="0" fontId="29" fillId="24" borderId="7" xfId="0" applyFont="1" applyFill="1" applyBorder="1" applyAlignment="1">
      <alignment horizontal="center" vertical="top" wrapText="1"/>
    </xf>
    <xf numFmtId="0" fontId="29" fillId="24" borderId="24" xfId="0" applyFont="1" applyFill="1" applyBorder="1" applyAlignment="1">
      <alignment horizontal="center" vertical="top" wrapText="1"/>
    </xf>
    <xf numFmtId="0" fontId="29" fillId="24" borderId="8" xfId="0" applyFont="1" applyFill="1" applyBorder="1" applyAlignment="1">
      <alignment horizontal="center" vertical="top" wrapText="1"/>
    </xf>
    <xf numFmtId="0" fontId="29" fillId="24" borderId="7" xfId="389" applyFont="1" applyFill="1" applyBorder="1" applyAlignment="1" applyProtection="1">
      <alignment horizontal="center" vertical="top" wrapText="1"/>
    </xf>
    <xf numFmtId="0" fontId="29" fillId="24" borderId="24" xfId="389" applyFont="1" applyFill="1" applyBorder="1" applyAlignment="1" applyProtection="1">
      <alignment horizontal="center" vertical="top" wrapText="1"/>
    </xf>
    <xf numFmtId="0" fontId="29" fillId="24" borderId="8" xfId="389" applyFont="1" applyFill="1" applyBorder="1" applyAlignment="1" applyProtection="1">
      <alignment horizontal="center" vertical="top" wrapText="1"/>
    </xf>
    <xf numFmtId="0" fontId="4" fillId="24" borderId="0" xfId="1" applyFont="1" applyFill="1" applyBorder="1" applyAlignment="1">
      <alignment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10" xfId="1" applyFont="1" applyFill="1" applyBorder="1" applyAlignment="1">
      <alignment vertical="top" wrapText="1"/>
    </xf>
    <xf numFmtId="0" fontId="4" fillId="0" borderId="7" xfId="1" applyFont="1" applyFill="1" applyBorder="1" applyAlignment="1">
      <alignment horizontal="center" vertical="top" wrapText="1"/>
    </xf>
    <xf numFmtId="0" fontId="4" fillId="0" borderId="24" xfId="1" applyFont="1" applyFill="1" applyBorder="1" applyAlignment="1">
      <alignment horizontal="center" vertical="top" wrapText="1"/>
    </xf>
    <xf numFmtId="0" fontId="4" fillId="0" borderId="8" xfId="1" applyFont="1" applyFill="1" applyBorder="1" applyAlignment="1">
      <alignment horizontal="center" vertical="top" wrapText="1"/>
    </xf>
    <xf numFmtId="0" fontId="4" fillId="0" borderId="7" xfId="1" applyFont="1" applyFill="1" applyBorder="1" applyAlignment="1">
      <alignment horizontal="center" vertical="top"/>
    </xf>
    <xf numFmtId="0" fontId="4" fillId="0" borderId="24" xfId="1" applyFont="1" applyFill="1" applyBorder="1" applyAlignment="1">
      <alignment horizontal="center" vertical="top"/>
    </xf>
    <xf numFmtId="0" fontId="4" fillId="0" borderId="8" xfId="1" applyFont="1" applyFill="1" applyBorder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0" borderId="0" xfId="1" applyFont="1" applyFill="1" applyBorder="1" applyAlignment="1">
      <alignment vertical="top"/>
    </xf>
    <xf numFmtId="0" fontId="4" fillId="0" borderId="0" xfId="1" applyFont="1" applyFill="1" applyAlignment="1">
      <alignment vertical="top" wrapText="1"/>
    </xf>
    <xf numFmtId="0" fontId="29" fillId="24" borderId="10" xfId="389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>
      <alignment vertical="top" wrapText="1"/>
    </xf>
    <xf numFmtId="0" fontId="4" fillId="0" borderId="7" xfId="1" applyFont="1" applyFill="1" applyBorder="1" applyAlignment="1">
      <alignment horizontal="left" vertical="top" wrapText="1"/>
    </xf>
    <xf numFmtId="0" fontId="4" fillId="0" borderId="24" xfId="1" applyFont="1" applyFill="1" applyBorder="1" applyAlignment="1">
      <alignment horizontal="left" vertical="top" wrapText="1"/>
    </xf>
    <xf numFmtId="0" fontId="4" fillId="0" borderId="8" xfId="1" applyFont="1" applyFill="1" applyBorder="1" applyAlignment="1">
      <alignment horizontal="left" vertical="top" wrapText="1"/>
    </xf>
    <xf numFmtId="0" fontId="5" fillId="0" borderId="0" xfId="1" applyFont="1" applyFill="1" applyAlignment="1">
      <alignment horizontal="center" vertical="top"/>
    </xf>
    <xf numFmtId="49" fontId="4" fillId="0" borderId="0" xfId="1" applyNumberFormat="1" applyFont="1" applyFill="1" applyAlignment="1">
      <alignment vertical="top"/>
    </xf>
    <xf numFmtId="0" fontId="5" fillId="24" borderId="0" xfId="1" applyFont="1" applyFill="1" applyAlignment="1">
      <alignment horizontal="center" vertical="top"/>
    </xf>
    <xf numFmtId="0" fontId="4" fillId="24" borderId="0" xfId="1" applyFont="1" applyFill="1" applyAlignment="1">
      <alignment horizontal="center" vertical="top"/>
    </xf>
    <xf numFmtId="0" fontId="35" fillId="24" borderId="0" xfId="1" applyFont="1" applyFill="1" applyAlignment="1">
      <alignment vertical="top" wrapText="1"/>
    </xf>
    <xf numFmtId="0" fontId="35" fillId="24" borderId="0" xfId="1" applyFont="1" applyFill="1" applyAlignment="1">
      <alignment vertical="top"/>
    </xf>
    <xf numFmtId="0" fontId="4" fillId="24" borderId="10" xfId="1" applyFont="1" applyFill="1" applyBorder="1" applyAlignment="1">
      <alignment horizontal="center" vertical="top"/>
    </xf>
    <xf numFmtId="0" fontId="4" fillId="24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/>
    </xf>
    <xf numFmtId="0" fontId="7" fillId="0" borderId="9" xfId="1" applyFont="1" applyFill="1" applyBorder="1" applyAlignment="1">
      <alignment vertical="top" wrapText="1" shrinkToFit="1"/>
    </xf>
    <xf numFmtId="0" fontId="4" fillId="0" borderId="10" xfId="1" applyFont="1" applyFill="1" applyBorder="1" applyAlignment="1">
      <alignment vertical="top"/>
    </xf>
    <xf numFmtId="0" fontId="4" fillId="0" borderId="0" xfId="1" applyFont="1" applyFill="1" applyBorder="1" applyAlignment="1">
      <alignment vertical="top" wrapText="1" shrinkToFit="1"/>
    </xf>
    <xf numFmtId="0" fontId="4" fillId="0" borderId="6" xfId="1" applyFont="1" applyFill="1" applyBorder="1" applyAlignment="1">
      <alignment vertical="top" wrapText="1" shrinkToFit="1"/>
    </xf>
    <xf numFmtId="0" fontId="35" fillId="0" borderId="0" xfId="1" applyFont="1" applyAlignment="1">
      <alignment vertical="top" wrapText="1"/>
    </xf>
    <xf numFmtId="0" fontId="35" fillId="0" borderId="0" xfId="1" applyFont="1" applyAlignment="1">
      <alignment vertical="top"/>
    </xf>
    <xf numFmtId="0" fontId="4" fillId="0" borderId="11" xfId="1" applyFont="1" applyFill="1" applyBorder="1" applyAlignment="1">
      <alignment horizontal="center" vertical="top" wrapText="1"/>
    </xf>
    <xf numFmtId="0" fontId="4" fillId="0" borderId="13" xfId="1" applyFont="1" applyFill="1" applyBorder="1" applyAlignment="1">
      <alignment horizontal="center" vertical="top" wrapText="1"/>
    </xf>
    <xf numFmtId="0" fontId="4" fillId="0" borderId="12" xfId="1" applyFont="1" applyFill="1" applyBorder="1" applyAlignment="1">
      <alignment horizontal="center" vertical="top" wrapText="1"/>
    </xf>
    <xf numFmtId="0" fontId="29" fillId="0" borderId="10" xfId="0" applyNumberFormat="1" applyFont="1" applyFill="1" applyBorder="1" applyAlignment="1">
      <alignment horizontal="center" vertical="top"/>
    </xf>
    <xf numFmtId="49" fontId="4" fillId="0" borderId="10" xfId="1" applyNumberFormat="1" applyFont="1" applyFill="1" applyBorder="1" applyAlignment="1">
      <alignment horizontal="center" vertical="top" wrapText="1"/>
    </xf>
    <xf numFmtId="0" fontId="6" fillId="0" borderId="0" xfId="1" applyFont="1" applyFill="1" applyAlignment="1">
      <alignment horizontal="right" vertical="top"/>
    </xf>
    <xf numFmtId="0" fontId="6" fillId="0" borderId="0" xfId="1" applyFont="1" applyFill="1" applyBorder="1" applyAlignment="1">
      <alignment horizontal="right" vertical="top"/>
    </xf>
    <xf numFmtId="49" fontId="4" fillId="0" borderId="0" xfId="1" applyNumberFormat="1" applyFont="1" applyFill="1" applyBorder="1" applyAlignment="1">
      <alignment horizontal="center" vertical="top"/>
    </xf>
    <xf numFmtId="2" fontId="4" fillId="0" borderId="0" xfId="1" applyNumberFormat="1" applyFont="1" applyFill="1" applyBorder="1" applyAlignment="1">
      <alignment vertical="top" wrapText="1"/>
    </xf>
    <xf numFmtId="0" fontId="4" fillId="0" borderId="0" xfId="1" applyFont="1" applyFill="1" applyBorder="1" applyAlignment="1">
      <alignment horizontal="center" vertical="top"/>
    </xf>
    <xf numFmtId="2" fontId="31" fillId="0" borderId="6" xfId="1" applyNumberFormat="1" applyFont="1" applyFill="1" applyBorder="1" applyAlignment="1">
      <alignment vertical="top" wrapText="1"/>
    </xf>
    <xf numFmtId="0" fontId="4" fillId="0" borderId="0" xfId="1" applyFont="1" applyFill="1" applyBorder="1" applyAlignment="1">
      <alignment horizontal="left" vertical="top" wrapText="1"/>
    </xf>
    <xf numFmtId="0" fontId="4" fillId="0" borderId="0" xfId="1" applyFont="1" applyFill="1" applyAlignment="1">
      <alignment horizontal="center" vertical="top"/>
    </xf>
    <xf numFmtId="0" fontId="6" fillId="0" borderId="11" xfId="1" applyFont="1" applyFill="1" applyBorder="1" applyAlignment="1">
      <alignment horizontal="center" vertical="top" wrapText="1"/>
    </xf>
    <xf numFmtId="0" fontId="6" fillId="0" borderId="13" xfId="1" applyFont="1" applyFill="1" applyBorder="1" applyAlignment="1">
      <alignment horizontal="center" vertical="top" wrapText="1"/>
    </xf>
    <xf numFmtId="0" fontId="6" fillId="0" borderId="12" xfId="1" applyFont="1" applyFill="1" applyBorder="1" applyAlignment="1">
      <alignment horizontal="center" vertical="top" wrapText="1"/>
    </xf>
    <xf numFmtId="0" fontId="30" fillId="0" borderId="0" xfId="1" applyFont="1" applyFill="1" applyAlignment="1">
      <alignment horizontal="center" vertical="center"/>
    </xf>
    <xf numFmtId="0" fontId="31" fillId="0" borderId="0" xfId="1" applyFont="1" applyFill="1" applyAlignment="1">
      <alignment horizontal="center" vertical="center"/>
    </xf>
    <xf numFmtId="0" fontId="32" fillId="0" borderId="0" xfId="1" applyFont="1" applyFill="1" applyAlignment="1">
      <alignment horizontal="center" vertical="center" wrapText="1"/>
    </xf>
    <xf numFmtId="0" fontId="32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top"/>
    </xf>
    <xf numFmtId="0" fontId="4" fillId="0" borderId="2" xfId="1" applyFont="1" applyFill="1" applyBorder="1" applyAlignment="1">
      <alignment horizontal="center" vertical="top"/>
    </xf>
    <xf numFmtId="0" fontId="6" fillId="0" borderId="3" xfId="1" applyFont="1" applyFill="1" applyBorder="1" applyAlignment="1">
      <alignment horizontal="right" vertical="top"/>
    </xf>
    <xf numFmtId="49" fontId="4" fillId="0" borderId="4" xfId="1" applyNumberFormat="1" applyFont="1" applyFill="1" applyBorder="1" applyAlignment="1">
      <alignment horizontal="center" vertical="top"/>
    </xf>
    <xf numFmtId="49" fontId="4" fillId="0" borderId="5" xfId="1" applyNumberFormat="1" applyFont="1" applyFill="1" applyBorder="1" applyAlignment="1">
      <alignment horizontal="center" vertical="top"/>
    </xf>
    <xf numFmtId="49" fontId="4" fillId="0" borderId="7" xfId="1" applyNumberFormat="1" applyFont="1" applyFill="1" applyBorder="1" applyAlignment="1">
      <alignment horizontal="center" vertical="top"/>
    </xf>
    <xf numFmtId="49" fontId="4" fillId="0" borderId="8" xfId="1" applyNumberFormat="1" applyFont="1" applyFill="1" applyBorder="1" applyAlignment="1">
      <alignment horizontal="center" vertical="top"/>
    </xf>
    <xf numFmtId="0" fontId="4" fillId="0" borderId="0" xfId="1" applyFont="1" applyFill="1" applyAlignment="1">
      <alignment horizontal="center" vertical="center"/>
    </xf>
    <xf numFmtId="0" fontId="32" fillId="0" borderId="0" xfId="1" applyFont="1" applyFill="1" applyAlignment="1">
      <alignment horizontal="right" vertical="center"/>
    </xf>
    <xf numFmtId="0" fontId="33" fillId="0" borderId="0" xfId="1" applyFont="1" applyAlignment="1">
      <alignment horizontal="right" vertical="center" wrapText="1"/>
    </xf>
    <xf numFmtId="0" fontId="35" fillId="0" borderId="0" xfId="1" applyFont="1" applyBorder="1" applyAlignment="1">
      <alignment vertical="top" wrapText="1"/>
    </xf>
  </cellXfs>
  <cellStyles count="390">
    <cellStyle name="20% - Акцент1 10" xfId="2"/>
    <cellStyle name="20% - Акцент1 2" xfId="3"/>
    <cellStyle name="20% - Акцент1 3" xfId="4"/>
    <cellStyle name="20% - Акцент1 4" xfId="5"/>
    <cellStyle name="20% - Акцент1 5" xfId="6"/>
    <cellStyle name="20% - Акцент1 6" xfId="7"/>
    <cellStyle name="20% - Акцент1 7" xfId="8"/>
    <cellStyle name="20% - Акцент1 8" xfId="9"/>
    <cellStyle name="20% - Акцент1 9" xfId="10"/>
    <cellStyle name="20% - Акцент2 10" xfId="11"/>
    <cellStyle name="20% - Акцент2 2" xfId="12"/>
    <cellStyle name="20% - Акцент2 3" xfId="13"/>
    <cellStyle name="20% - Акцент2 4" xfId="14"/>
    <cellStyle name="20% - Акцент2 5" xfId="15"/>
    <cellStyle name="20% - Акцент2 6" xfId="16"/>
    <cellStyle name="20% - Акцент2 7" xfId="17"/>
    <cellStyle name="20% - Акцент2 8" xfId="18"/>
    <cellStyle name="20% - Акцент2 9" xfId="19"/>
    <cellStyle name="20% - Акцент3 10" xfId="20"/>
    <cellStyle name="20% - Акцент3 2" xfId="21"/>
    <cellStyle name="20% - Акцент3 3" xfId="22"/>
    <cellStyle name="20% - Акцент3 4" xfId="23"/>
    <cellStyle name="20% - Акцент3 5" xfId="24"/>
    <cellStyle name="20% - Акцент3 6" xfId="25"/>
    <cellStyle name="20% - Акцент3 7" xfId="26"/>
    <cellStyle name="20% - Акцент3 8" xfId="27"/>
    <cellStyle name="20% - Акцент3 9" xfId="28"/>
    <cellStyle name="20% - Акцент4 10" xfId="29"/>
    <cellStyle name="20% - Акцент4 2" xfId="30"/>
    <cellStyle name="20% - Акцент4 3" xfId="31"/>
    <cellStyle name="20% - Акцент4 4" xfId="32"/>
    <cellStyle name="20% - Акцент4 5" xfId="33"/>
    <cellStyle name="20% - Акцент4 6" xfId="34"/>
    <cellStyle name="20% - Акцент4 7" xfId="35"/>
    <cellStyle name="20% - Акцент4 8" xfId="36"/>
    <cellStyle name="20% - Акцент4 9" xfId="37"/>
    <cellStyle name="20% - Акцент5 10" xfId="38"/>
    <cellStyle name="20% - Акцент5 2" xfId="39"/>
    <cellStyle name="20% - Акцент5 3" xfId="40"/>
    <cellStyle name="20% - Акцент5 4" xfId="41"/>
    <cellStyle name="20% - Акцент5 5" xfId="42"/>
    <cellStyle name="20% - Акцент5 6" xfId="43"/>
    <cellStyle name="20% - Акцент5 7" xfId="44"/>
    <cellStyle name="20% - Акцент5 8" xfId="45"/>
    <cellStyle name="20% - Акцент5 9" xfId="46"/>
    <cellStyle name="20% - Акцент6 10" xfId="47"/>
    <cellStyle name="20% - Акцент6 2" xfId="48"/>
    <cellStyle name="20% - Акцент6 3" xfId="49"/>
    <cellStyle name="20% - Акцент6 4" xfId="50"/>
    <cellStyle name="20% - Акцент6 5" xfId="51"/>
    <cellStyle name="20% - Акцент6 6" xfId="52"/>
    <cellStyle name="20% - Акцент6 7" xfId="53"/>
    <cellStyle name="20% - Акцент6 8" xfId="54"/>
    <cellStyle name="20% - Акцент6 9" xfId="55"/>
    <cellStyle name="40% - Акцент1 10" xfId="56"/>
    <cellStyle name="40% - Акцент1 2" xfId="57"/>
    <cellStyle name="40% - Акцент1 3" xfId="58"/>
    <cellStyle name="40% - Акцент1 4" xfId="59"/>
    <cellStyle name="40% - Акцент1 5" xfId="60"/>
    <cellStyle name="40% - Акцент1 6" xfId="61"/>
    <cellStyle name="40% - Акцент1 7" xfId="62"/>
    <cellStyle name="40% - Акцент1 8" xfId="63"/>
    <cellStyle name="40% - Акцент1 9" xfId="64"/>
    <cellStyle name="40% - Акцент2 10" xfId="65"/>
    <cellStyle name="40% - Акцент2 2" xfId="66"/>
    <cellStyle name="40% - Акцент2 3" xfId="67"/>
    <cellStyle name="40% - Акцент2 4" xfId="68"/>
    <cellStyle name="40% - Акцент2 5" xfId="69"/>
    <cellStyle name="40% - Акцент2 6" xfId="70"/>
    <cellStyle name="40% - Акцент2 7" xfId="71"/>
    <cellStyle name="40% - Акцент2 8" xfId="72"/>
    <cellStyle name="40% - Акцент2 9" xfId="73"/>
    <cellStyle name="40% - Акцент3 10" xfId="74"/>
    <cellStyle name="40% - Акцент3 2" xfId="75"/>
    <cellStyle name="40% - Акцент3 3" xfId="76"/>
    <cellStyle name="40% - Акцент3 4" xfId="77"/>
    <cellStyle name="40% - Акцент3 5" xfId="78"/>
    <cellStyle name="40% - Акцент3 6" xfId="79"/>
    <cellStyle name="40% - Акцент3 7" xfId="80"/>
    <cellStyle name="40% - Акцент3 8" xfId="81"/>
    <cellStyle name="40% - Акцент3 9" xfId="82"/>
    <cellStyle name="40% - Акцент4 10" xfId="83"/>
    <cellStyle name="40% - Акцент4 2" xfId="84"/>
    <cellStyle name="40% - Акцент4 3" xfId="85"/>
    <cellStyle name="40% - Акцент4 4" xfId="86"/>
    <cellStyle name="40% - Акцент4 5" xfId="87"/>
    <cellStyle name="40% - Акцент4 6" xfId="88"/>
    <cellStyle name="40% - Акцент4 7" xfId="89"/>
    <cellStyle name="40% - Акцент4 8" xfId="90"/>
    <cellStyle name="40% - Акцент4 9" xfId="91"/>
    <cellStyle name="40% - Акцент5 10" xfId="92"/>
    <cellStyle name="40% - Акцент5 2" xfId="93"/>
    <cellStyle name="40% - Акцент5 3" xfId="94"/>
    <cellStyle name="40% - Акцент5 4" xfId="95"/>
    <cellStyle name="40% - Акцент5 5" xfId="96"/>
    <cellStyle name="40% - Акцент5 6" xfId="97"/>
    <cellStyle name="40% - Акцент5 7" xfId="98"/>
    <cellStyle name="40% - Акцент5 8" xfId="99"/>
    <cellStyle name="40% - Акцент5 9" xfId="100"/>
    <cellStyle name="40% - Акцент6 10" xfId="101"/>
    <cellStyle name="40% - Акцент6 2" xfId="102"/>
    <cellStyle name="40% - Акцент6 3" xfId="103"/>
    <cellStyle name="40% - Акцент6 4" xfId="104"/>
    <cellStyle name="40% - Акцент6 5" xfId="105"/>
    <cellStyle name="40% - Акцент6 6" xfId="106"/>
    <cellStyle name="40% - Акцент6 7" xfId="107"/>
    <cellStyle name="40% - Акцент6 8" xfId="108"/>
    <cellStyle name="40% - Акцент6 9" xfId="109"/>
    <cellStyle name="60% - Акцент1 10" xfId="110"/>
    <cellStyle name="60% - Акцент1 2" xfId="111"/>
    <cellStyle name="60% - Акцент1 3" xfId="112"/>
    <cellStyle name="60% - Акцент1 4" xfId="113"/>
    <cellStyle name="60% - Акцент1 5" xfId="114"/>
    <cellStyle name="60% - Акцент1 6" xfId="115"/>
    <cellStyle name="60% - Акцент1 7" xfId="116"/>
    <cellStyle name="60% - Акцент1 8" xfId="117"/>
    <cellStyle name="60% - Акцент1 9" xfId="118"/>
    <cellStyle name="60% - Акцент2 10" xfId="119"/>
    <cellStyle name="60% - Акцент2 2" xfId="120"/>
    <cellStyle name="60% - Акцент2 3" xfId="121"/>
    <cellStyle name="60% - Акцент2 4" xfId="122"/>
    <cellStyle name="60% - Акцент2 5" xfId="123"/>
    <cellStyle name="60% - Акцент2 6" xfId="124"/>
    <cellStyle name="60% - Акцент2 7" xfId="125"/>
    <cellStyle name="60% - Акцент2 8" xfId="126"/>
    <cellStyle name="60% - Акцент2 9" xfId="127"/>
    <cellStyle name="60% - Акцент3 10" xfId="128"/>
    <cellStyle name="60% - Акцент3 2" xfId="129"/>
    <cellStyle name="60% - Акцент3 3" xfId="130"/>
    <cellStyle name="60% - Акцент3 4" xfId="131"/>
    <cellStyle name="60% - Акцент3 5" xfId="132"/>
    <cellStyle name="60% - Акцент3 6" xfId="133"/>
    <cellStyle name="60% - Акцент3 7" xfId="134"/>
    <cellStyle name="60% - Акцент3 8" xfId="135"/>
    <cellStyle name="60% - Акцент3 9" xfId="136"/>
    <cellStyle name="60% - Акцент4 10" xfId="137"/>
    <cellStyle name="60% - Акцент4 2" xfId="138"/>
    <cellStyle name="60% - Акцент4 3" xfId="139"/>
    <cellStyle name="60% - Акцент4 4" xfId="140"/>
    <cellStyle name="60% - Акцент4 5" xfId="141"/>
    <cellStyle name="60% - Акцент4 6" xfId="142"/>
    <cellStyle name="60% - Акцент4 7" xfId="143"/>
    <cellStyle name="60% - Акцент4 8" xfId="144"/>
    <cellStyle name="60% - Акцент4 9" xfId="145"/>
    <cellStyle name="60% - Акцент5 10" xfId="146"/>
    <cellStyle name="60% - Акцент5 2" xfId="147"/>
    <cellStyle name="60% - Акцент5 3" xfId="148"/>
    <cellStyle name="60% - Акцент5 4" xfId="149"/>
    <cellStyle name="60% - Акцент5 5" xfId="150"/>
    <cellStyle name="60% - Акцент5 6" xfId="151"/>
    <cellStyle name="60% - Акцент5 7" xfId="152"/>
    <cellStyle name="60% - Акцент5 8" xfId="153"/>
    <cellStyle name="60% - Акцент5 9" xfId="154"/>
    <cellStyle name="60% - Акцент6 10" xfId="155"/>
    <cellStyle name="60% - Акцент6 2" xfId="156"/>
    <cellStyle name="60% - Акцент6 3" xfId="157"/>
    <cellStyle name="60% - Акцент6 4" xfId="158"/>
    <cellStyle name="60% - Акцент6 5" xfId="159"/>
    <cellStyle name="60% - Акцент6 6" xfId="160"/>
    <cellStyle name="60% - Акцент6 7" xfId="161"/>
    <cellStyle name="60% - Акцент6 8" xfId="162"/>
    <cellStyle name="60% - Акцент6 9" xfId="163"/>
    <cellStyle name="Акцент1 10" xfId="164"/>
    <cellStyle name="Акцент1 2" xfId="165"/>
    <cellStyle name="Акцент1 3" xfId="166"/>
    <cellStyle name="Акцент1 4" xfId="167"/>
    <cellStyle name="Акцент1 5" xfId="168"/>
    <cellStyle name="Акцент1 6" xfId="169"/>
    <cellStyle name="Акцент1 7" xfId="170"/>
    <cellStyle name="Акцент1 8" xfId="171"/>
    <cellStyle name="Акцент1 9" xfId="172"/>
    <cellStyle name="Акцент2 10" xfId="173"/>
    <cellStyle name="Акцент2 2" xfId="174"/>
    <cellStyle name="Акцент2 3" xfId="175"/>
    <cellStyle name="Акцент2 4" xfId="176"/>
    <cellStyle name="Акцент2 5" xfId="177"/>
    <cellStyle name="Акцент2 6" xfId="178"/>
    <cellStyle name="Акцент2 7" xfId="179"/>
    <cellStyle name="Акцент2 8" xfId="180"/>
    <cellStyle name="Акцент2 9" xfId="181"/>
    <cellStyle name="Акцент3 10" xfId="182"/>
    <cellStyle name="Акцент3 2" xfId="183"/>
    <cellStyle name="Акцент3 3" xfId="184"/>
    <cellStyle name="Акцент3 4" xfId="185"/>
    <cellStyle name="Акцент3 5" xfId="186"/>
    <cellStyle name="Акцент3 6" xfId="187"/>
    <cellStyle name="Акцент3 7" xfId="188"/>
    <cellStyle name="Акцент3 8" xfId="189"/>
    <cellStyle name="Акцент3 9" xfId="190"/>
    <cellStyle name="Акцент4 10" xfId="191"/>
    <cellStyle name="Акцент4 2" xfId="192"/>
    <cellStyle name="Акцент4 3" xfId="193"/>
    <cellStyle name="Акцент4 4" xfId="194"/>
    <cellStyle name="Акцент4 5" xfId="195"/>
    <cellStyle name="Акцент4 6" xfId="196"/>
    <cellStyle name="Акцент4 7" xfId="197"/>
    <cellStyle name="Акцент4 8" xfId="198"/>
    <cellStyle name="Акцент4 9" xfId="199"/>
    <cellStyle name="Акцент5 10" xfId="200"/>
    <cellStyle name="Акцент5 2" xfId="201"/>
    <cellStyle name="Акцент5 3" xfId="202"/>
    <cellStyle name="Акцент5 4" xfId="203"/>
    <cellStyle name="Акцент5 5" xfId="204"/>
    <cellStyle name="Акцент5 6" xfId="205"/>
    <cellStyle name="Акцент5 7" xfId="206"/>
    <cellStyle name="Акцент5 8" xfId="207"/>
    <cellStyle name="Акцент5 9" xfId="208"/>
    <cellStyle name="Акцент6 10" xfId="209"/>
    <cellStyle name="Акцент6 2" xfId="210"/>
    <cellStyle name="Акцент6 3" xfId="211"/>
    <cellStyle name="Акцент6 4" xfId="212"/>
    <cellStyle name="Акцент6 5" xfId="213"/>
    <cellStyle name="Акцент6 6" xfId="214"/>
    <cellStyle name="Акцент6 7" xfId="215"/>
    <cellStyle name="Акцент6 8" xfId="216"/>
    <cellStyle name="Акцент6 9" xfId="217"/>
    <cellStyle name="Ввод  10" xfId="218"/>
    <cellStyle name="Ввод  2" xfId="219"/>
    <cellStyle name="Ввод  3" xfId="220"/>
    <cellStyle name="Ввод  4" xfId="221"/>
    <cellStyle name="Ввод  5" xfId="222"/>
    <cellStyle name="Ввод  6" xfId="223"/>
    <cellStyle name="Ввод  7" xfId="224"/>
    <cellStyle name="Ввод  8" xfId="225"/>
    <cellStyle name="Ввод  9" xfId="226"/>
    <cellStyle name="Вывод 10" xfId="227"/>
    <cellStyle name="Вывод 2" xfId="228"/>
    <cellStyle name="Вывод 3" xfId="229"/>
    <cellStyle name="Вывод 4" xfId="230"/>
    <cellStyle name="Вывод 5" xfId="231"/>
    <cellStyle name="Вывод 6" xfId="232"/>
    <cellStyle name="Вывод 7" xfId="233"/>
    <cellStyle name="Вывод 8" xfId="234"/>
    <cellStyle name="Вывод 9" xfId="235"/>
    <cellStyle name="Вычисление 10" xfId="236"/>
    <cellStyle name="Вычисление 2" xfId="237"/>
    <cellStyle name="Вычисление 3" xfId="238"/>
    <cellStyle name="Вычисление 4" xfId="239"/>
    <cellStyle name="Вычисление 5" xfId="240"/>
    <cellStyle name="Вычисление 6" xfId="241"/>
    <cellStyle name="Вычисление 7" xfId="242"/>
    <cellStyle name="Вычисление 8" xfId="243"/>
    <cellStyle name="Вычисление 9" xfId="244"/>
    <cellStyle name="Гиперссылка" xfId="389" builtinId="8"/>
    <cellStyle name="Заголовок 1 10" xfId="245"/>
    <cellStyle name="Заголовок 1 2" xfId="246"/>
    <cellStyle name="Заголовок 1 3" xfId="247"/>
    <cellStyle name="Заголовок 1 4" xfId="248"/>
    <cellStyle name="Заголовок 1 5" xfId="249"/>
    <cellStyle name="Заголовок 1 6" xfId="250"/>
    <cellStyle name="Заголовок 1 7" xfId="251"/>
    <cellStyle name="Заголовок 1 8" xfId="252"/>
    <cellStyle name="Заголовок 1 9" xfId="253"/>
    <cellStyle name="Заголовок 2 10" xfId="254"/>
    <cellStyle name="Заголовок 2 2" xfId="255"/>
    <cellStyle name="Заголовок 2 3" xfId="256"/>
    <cellStyle name="Заголовок 2 4" xfId="257"/>
    <cellStyle name="Заголовок 2 5" xfId="258"/>
    <cellStyle name="Заголовок 2 6" xfId="259"/>
    <cellStyle name="Заголовок 2 7" xfId="260"/>
    <cellStyle name="Заголовок 2 8" xfId="261"/>
    <cellStyle name="Заголовок 2 9" xfId="262"/>
    <cellStyle name="Заголовок 3 10" xfId="263"/>
    <cellStyle name="Заголовок 3 2" xfId="264"/>
    <cellStyle name="Заголовок 3 3" xfId="265"/>
    <cellStyle name="Заголовок 3 4" xfId="266"/>
    <cellStyle name="Заголовок 3 5" xfId="267"/>
    <cellStyle name="Заголовок 3 6" xfId="268"/>
    <cellStyle name="Заголовок 3 7" xfId="269"/>
    <cellStyle name="Заголовок 3 8" xfId="270"/>
    <cellStyle name="Заголовок 3 9" xfId="271"/>
    <cellStyle name="Заголовок 4 10" xfId="272"/>
    <cellStyle name="Заголовок 4 2" xfId="273"/>
    <cellStyle name="Заголовок 4 3" xfId="274"/>
    <cellStyle name="Заголовок 4 4" xfId="275"/>
    <cellStyle name="Заголовок 4 5" xfId="276"/>
    <cellStyle name="Заголовок 4 6" xfId="277"/>
    <cellStyle name="Заголовок 4 7" xfId="278"/>
    <cellStyle name="Заголовок 4 8" xfId="279"/>
    <cellStyle name="Заголовок 4 9" xfId="280"/>
    <cellStyle name="Итог 10" xfId="281"/>
    <cellStyle name="Итог 2" xfId="282"/>
    <cellStyle name="Итог 3" xfId="283"/>
    <cellStyle name="Итог 4" xfId="284"/>
    <cellStyle name="Итог 5" xfId="285"/>
    <cellStyle name="Итог 6" xfId="286"/>
    <cellStyle name="Итог 7" xfId="287"/>
    <cellStyle name="Итог 8" xfId="288"/>
    <cellStyle name="Итог 9" xfId="289"/>
    <cellStyle name="Контрольная ячейка 10" xfId="290"/>
    <cellStyle name="Контрольная ячейка 2" xfId="291"/>
    <cellStyle name="Контрольная ячейка 3" xfId="292"/>
    <cellStyle name="Контрольная ячейка 4" xfId="293"/>
    <cellStyle name="Контрольная ячейка 5" xfId="294"/>
    <cellStyle name="Контрольная ячейка 6" xfId="295"/>
    <cellStyle name="Контрольная ячейка 7" xfId="296"/>
    <cellStyle name="Контрольная ячейка 8" xfId="297"/>
    <cellStyle name="Контрольная ячейка 9" xfId="298"/>
    <cellStyle name="Название 10" xfId="299"/>
    <cellStyle name="Название 2" xfId="300"/>
    <cellStyle name="Название 3" xfId="301"/>
    <cellStyle name="Название 4" xfId="302"/>
    <cellStyle name="Название 5" xfId="303"/>
    <cellStyle name="Название 6" xfId="304"/>
    <cellStyle name="Название 7" xfId="305"/>
    <cellStyle name="Название 8" xfId="306"/>
    <cellStyle name="Название 9" xfId="307"/>
    <cellStyle name="Нейтральный 10" xfId="308"/>
    <cellStyle name="Нейтральный 2" xfId="309"/>
    <cellStyle name="Нейтральный 3" xfId="310"/>
    <cellStyle name="Нейтральный 4" xfId="311"/>
    <cellStyle name="Нейтральный 5" xfId="312"/>
    <cellStyle name="Нейтральный 6" xfId="313"/>
    <cellStyle name="Нейтральный 7" xfId="314"/>
    <cellStyle name="Нейтральный 8" xfId="315"/>
    <cellStyle name="Нейтральный 9" xfId="316"/>
    <cellStyle name="Обычный" xfId="0" builtinId="0"/>
    <cellStyle name="Обычный 2" xfId="1"/>
    <cellStyle name="Обычный 2 10" xfId="317"/>
    <cellStyle name="Обычный 2 11" xfId="318"/>
    <cellStyle name="Обычный 2 2" xfId="319"/>
    <cellStyle name="Обычный 2 2 2" xfId="320"/>
    <cellStyle name="Обычный 2 3" xfId="321"/>
    <cellStyle name="Обычный 2 4" xfId="322"/>
    <cellStyle name="Обычный 2 5" xfId="323"/>
    <cellStyle name="Обычный 2 6" xfId="324"/>
    <cellStyle name="Обычный 2 7" xfId="325"/>
    <cellStyle name="Обычный 2 8" xfId="326"/>
    <cellStyle name="Обычный 2 9" xfId="327"/>
    <cellStyle name="Обычный 3" xfId="328"/>
    <cellStyle name="Обычный 3 2" xfId="329"/>
    <cellStyle name="Обычный 3 3" xfId="330"/>
    <cellStyle name="Обычный 4" xfId="331"/>
    <cellStyle name="Обычный 5" xfId="332"/>
    <cellStyle name="Обычный 6" xfId="333"/>
    <cellStyle name="Обычный 9" xfId="334"/>
    <cellStyle name="Плохой 10" xfId="335"/>
    <cellStyle name="Плохой 2" xfId="336"/>
    <cellStyle name="Плохой 3" xfId="337"/>
    <cellStyle name="Плохой 4" xfId="338"/>
    <cellStyle name="Плохой 5" xfId="339"/>
    <cellStyle name="Плохой 6" xfId="340"/>
    <cellStyle name="Плохой 7" xfId="341"/>
    <cellStyle name="Плохой 8" xfId="342"/>
    <cellStyle name="Плохой 9" xfId="343"/>
    <cellStyle name="Пояснение 10" xfId="344"/>
    <cellStyle name="Пояснение 2" xfId="345"/>
    <cellStyle name="Пояснение 3" xfId="346"/>
    <cellStyle name="Пояснение 4" xfId="347"/>
    <cellStyle name="Пояснение 5" xfId="348"/>
    <cellStyle name="Пояснение 6" xfId="349"/>
    <cellStyle name="Пояснение 7" xfId="350"/>
    <cellStyle name="Пояснение 8" xfId="351"/>
    <cellStyle name="Пояснение 9" xfId="352"/>
    <cellStyle name="Примечание 10" xfId="353"/>
    <cellStyle name="Примечание 2" xfId="354"/>
    <cellStyle name="Примечание 3" xfId="355"/>
    <cellStyle name="Примечание 4" xfId="356"/>
    <cellStyle name="Примечание 5" xfId="357"/>
    <cellStyle name="Примечание 6" xfId="358"/>
    <cellStyle name="Примечание 7" xfId="359"/>
    <cellStyle name="Примечание 8" xfId="360"/>
    <cellStyle name="Примечание 9" xfId="361"/>
    <cellStyle name="Связанная ячейка 10" xfId="362"/>
    <cellStyle name="Связанная ячейка 2" xfId="363"/>
    <cellStyle name="Связанная ячейка 3" xfId="364"/>
    <cellStyle name="Связанная ячейка 4" xfId="365"/>
    <cellStyle name="Связанная ячейка 5" xfId="366"/>
    <cellStyle name="Связанная ячейка 6" xfId="367"/>
    <cellStyle name="Связанная ячейка 7" xfId="368"/>
    <cellStyle name="Связанная ячейка 8" xfId="369"/>
    <cellStyle name="Связанная ячейка 9" xfId="370"/>
    <cellStyle name="Текст предупреждения 10" xfId="371"/>
    <cellStyle name="Текст предупреждения 2" xfId="372"/>
    <cellStyle name="Текст предупреждения 3" xfId="373"/>
    <cellStyle name="Текст предупреждения 4" xfId="374"/>
    <cellStyle name="Текст предупреждения 5" xfId="375"/>
    <cellStyle name="Текст предупреждения 6" xfId="376"/>
    <cellStyle name="Текст предупреждения 7" xfId="377"/>
    <cellStyle name="Текст предупреждения 8" xfId="378"/>
    <cellStyle name="Текст предупреждения 9" xfId="379"/>
    <cellStyle name="Хороший 10" xfId="380"/>
    <cellStyle name="Хороший 2" xfId="381"/>
    <cellStyle name="Хороший 3" xfId="382"/>
    <cellStyle name="Хороший 4" xfId="383"/>
    <cellStyle name="Хороший 5" xfId="384"/>
    <cellStyle name="Хороший 6" xfId="385"/>
    <cellStyle name="Хороший 7" xfId="386"/>
    <cellStyle name="Хороший 8" xfId="387"/>
    <cellStyle name="Хороший 9" xfId="38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E538"/>
  <sheetViews>
    <sheetView tabSelected="1" view="pageBreakPreview" zoomScale="60" zoomScaleNormal="70" workbookViewId="0">
      <selection activeCell="A486" sqref="A486:L486"/>
    </sheetView>
  </sheetViews>
  <sheetFormatPr defaultRowHeight="18.75"/>
  <cols>
    <col min="1" max="1" width="35.85546875" style="1" customWidth="1"/>
    <col min="2" max="2" width="31.5703125" style="1" customWidth="1"/>
    <col min="3" max="3" width="23.28515625" style="1" customWidth="1"/>
    <col min="4" max="4" width="21.42578125" style="1" customWidth="1"/>
    <col min="5" max="5" width="26.5703125" style="1" customWidth="1"/>
    <col min="6" max="6" width="12.42578125" style="1" customWidth="1"/>
    <col min="7" max="7" width="40.5703125" style="1" customWidth="1"/>
    <col min="8" max="8" width="7.85546875" style="1" customWidth="1"/>
    <col min="9" max="9" width="7.140625" style="1" customWidth="1"/>
    <col min="10" max="10" width="15.140625" style="1" customWidth="1"/>
    <col min="11" max="11" width="13.5703125" style="1" customWidth="1"/>
    <col min="12" max="12" width="13.140625" style="1" customWidth="1"/>
    <col min="13" max="13" width="17.5703125" style="1" customWidth="1"/>
    <col min="14" max="14" width="17.140625" style="1" customWidth="1"/>
    <col min="15" max="15" width="14.5703125" style="1" customWidth="1"/>
    <col min="16" max="16" width="10.42578125" style="1" customWidth="1"/>
    <col min="17" max="17" width="13.5703125" style="1" customWidth="1"/>
    <col min="18" max="18" width="12.140625" style="1" customWidth="1"/>
    <col min="19" max="22" width="9.140625" style="1"/>
    <col min="23" max="23" width="13.7109375" style="1" customWidth="1"/>
    <col min="24" max="16384" width="9.140625" style="1"/>
  </cols>
  <sheetData>
    <row r="1" spans="1:19">
      <c r="L1" s="1" t="s">
        <v>166</v>
      </c>
    </row>
    <row r="2" spans="1:19">
      <c r="L2" s="11" t="s">
        <v>167</v>
      </c>
    </row>
    <row r="3" spans="1:19" ht="35.25" customHeight="1">
      <c r="A3" s="128" t="s">
        <v>165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</row>
    <row r="4" spans="1:19" ht="30.75" customHeight="1">
      <c r="A4" s="130" t="s">
        <v>158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</row>
    <row r="5" spans="1:19" ht="19.5" thickBot="1">
      <c r="A5" s="2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32" t="s">
        <v>1</v>
      </c>
      <c r="O5" s="133"/>
    </row>
    <row r="6" spans="1:19" ht="18.75" customHeight="1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17" t="s">
        <v>3</v>
      </c>
      <c r="L6" s="117"/>
      <c r="M6" s="134"/>
      <c r="N6" s="135" t="s">
        <v>4</v>
      </c>
      <c r="O6" s="136"/>
    </row>
    <row r="7" spans="1:19" ht="18.75" customHeight="1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17" t="s">
        <v>86</v>
      </c>
      <c r="L7" s="117"/>
      <c r="M7" s="134"/>
      <c r="N7" s="137" t="s">
        <v>169</v>
      </c>
      <c r="O7" s="138"/>
    </row>
    <row r="8" spans="1:19">
      <c r="A8" s="30"/>
      <c r="B8" s="4"/>
      <c r="C8" s="4"/>
      <c r="D8" s="4"/>
      <c r="E8" s="4"/>
      <c r="F8" s="4"/>
      <c r="G8" s="4"/>
      <c r="H8" s="4"/>
      <c r="I8" s="4"/>
      <c r="J8" s="4"/>
      <c r="K8" s="117" t="s">
        <v>87</v>
      </c>
      <c r="L8" s="117"/>
      <c r="M8" s="134"/>
      <c r="N8" s="137" t="s">
        <v>151</v>
      </c>
      <c r="O8" s="138"/>
    </row>
    <row r="9" spans="1:19">
      <c r="A9" s="30"/>
      <c r="B9" s="4"/>
      <c r="C9" s="4"/>
      <c r="D9" s="4"/>
      <c r="E9" s="4"/>
      <c r="F9" s="4"/>
      <c r="G9" s="4"/>
      <c r="H9" s="4"/>
      <c r="I9" s="4"/>
      <c r="J9" s="4"/>
      <c r="K9" s="17"/>
      <c r="L9" s="17"/>
      <c r="M9" s="18" t="s">
        <v>88</v>
      </c>
      <c r="N9" s="19"/>
      <c r="O9" s="20"/>
    </row>
    <row r="10" spans="1:19" ht="16.5" customHeight="1">
      <c r="A10" s="22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139" t="s">
        <v>89</v>
      </c>
      <c r="M10" s="139"/>
      <c r="N10" s="137" t="s">
        <v>83</v>
      </c>
      <c r="O10" s="138"/>
      <c r="P10" s="21"/>
    </row>
    <row r="11" spans="1:19" ht="16.5" hidden="1" customHeight="1">
      <c r="A11" s="22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139" t="s">
        <v>89</v>
      </c>
      <c r="M11" s="139"/>
      <c r="N11" s="137"/>
      <c r="O11" s="138"/>
      <c r="P11" s="21"/>
    </row>
    <row r="12" spans="1:19" ht="16.5" hidden="1" customHeight="1">
      <c r="A12" s="22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139" t="s">
        <v>89</v>
      </c>
      <c r="M12" s="139"/>
      <c r="N12" s="137"/>
      <c r="O12" s="138"/>
      <c r="P12" s="21"/>
    </row>
    <row r="13" spans="1:19" ht="16.5" customHeight="1">
      <c r="A13" s="22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9" ht="16.5" customHeight="1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19" ht="16.5" customHeight="1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1:19" s="11" customFormat="1" ht="30" customHeight="1">
      <c r="A16" s="140" t="s">
        <v>0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31"/>
      <c r="Q16" s="31"/>
      <c r="R16" s="31"/>
      <c r="S16" s="32"/>
    </row>
    <row r="17" spans="1:19" s="11" customFormat="1" ht="186" customHeight="1">
      <c r="A17" s="141" t="s">
        <v>168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31"/>
      <c r="Q17" s="31"/>
      <c r="R17" s="31"/>
      <c r="S17" s="32"/>
    </row>
    <row r="18" spans="1:19" s="11" customFormat="1" ht="56.25" customHeight="1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1"/>
      <c r="Q18" s="31"/>
      <c r="R18" s="31"/>
      <c r="S18" s="32"/>
    </row>
    <row r="19" spans="1:19" s="11" customFormat="1" ht="68.25" customHeight="1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1"/>
      <c r="Q19" s="31"/>
      <c r="R19" s="31"/>
      <c r="S19" s="32"/>
    </row>
    <row r="20" spans="1:19" s="11" customFormat="1" ht="45.75" customHeight="1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1"/>
      <c r="Q20" s="31"/>
      <c r="R20" s="31"/>
      <c r="S20" s="32"/>
    </row>
    <row r="21" spans="1:19">
      <c r="A21" s="2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21"/>
      <c r="O21" s="121"/>
      <c r="P21" s="13"/>
      <c r="Q21" s="13"/>
      <c r="R21" s="13"/>
    </row>
    <row r="22" spans="1:19" ht="18.75" customHeight="1">
      <c r="A22" s="120" t="s">
        <v>2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17"/>
      <c r="L22" s="117"/>
      <c r="M22" s="118"/>
      <c r="N22" s="119"/>
      <c r="O22" s="119"/>
      <c r="P22" s="13"/>
      <c r="Q22" s="13"/>
      <c r="R22" s="13"/>
    </row>
    <row r="23" spans="1:19" ht="39" customHeight="1">
      <c r="A23" s="122" t="s">
        <v>5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17"/>
      <c r="L23" s="117"/>
      <c r="M23" s="118"/>
      <c r="N23" s="119"/>
      <c r="O23" s="119"/>
      <c r="P23" s="13"/>
      <c r="Q23" s="13"/>
      <c r="R23" s="13"/>
    </row>
    <row r="24" spans="1:19">
      <c r="A24" s="2"/>
      <c r="B24" s="15"/>
      <c r="C24" s="15"/>
      <c r="D24" s="15"/>
      <c r="E24" s="15"/>
      <c r="F24" s="15"/>
      <c r="G24" s="15"/>
      <c r="H24" s="15"/>
      <c r="I24" s="15"/>
      <c r="J24" s="15"/>
      <c r="K24" s="117"/>
      <c r="L24" s="117"/>
      <c r="M24" s="118"/>
      <c r="N24" s="119"/>
      <c r="O24" s="119"/>
      <c r="P24" s="13"/>
      <c r="Q24" s="13"/>
      <c r="R24" s="13"/>
    </row>
    <row r="25" spans="1:19" ht="18.75" customHeight="1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17"/>
      <c r="L25" s="117"/>
      <c r="M25" s="118"/>
      <c r="N25" s="119"/>
      <c r="O25" s="119"/>
      <c r="P25" s="13"/>
      <c r="Q25" s="13"/>
      <c r="R25" s="13"/>
    </row>
    <row r="26" spans="1:19" ht="18.75" customHeight="1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17"/>
      <c r="L26" s="117"/>
      <c r="M26" s="118"/>
      <c r="N26" s="119"/>
      <c r="O26" s="119"/>
      <c r="P26" s="13"/>
      <c r="Q26" s="13"/>
      <c r="R26" s="13"/>
    </row>
    <row r="27" spans="1:19" ht="18.75" customHeight="1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3"/>
      <c r="L27" s="13"/>
      <c r="M27" s="13"/>
      <c r="N27" s="13"/>
      <c r="O27" s="13"/>
      <c r="P27" s="13"/>
      <c r="Q27" s="13"/>
      <c r="R27" s="13"/>
    </row>
    <row r="28" spans="1:19" ht="18.75" customHeight="1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13"/>
      <c r="L28" s="13"/>
      <c r="M28" s="13"/>
      <c r="N28" s="13"/>
      <c r="O28" s="13"/>
      <c r="P28" s="13"/>
      <c r="Q28" s="13"/>
      <c r="R28" s="13"/>
    </row>
    <row r="29" spans="1:19">
      <c r="A29" s="123"/>
      <c r="B29" s="123"/>
      <c r="C29" s="123"/>
      <c r="D29" s="123"/>
      <c r="E29" s="123"/>
      <c r="F29" s="123"/>
      <c r="G29" s="123"/>
      <c r="H29" s="123"/>
      <c r="I29" s="123"/>
      <c r="J29" s="123"/>
      <c r="K29" s="3"/>
      <c r="L29" s="3"/>
      <c r="M29" s="3"/>
      <c r="N29" s="3"/>
      <c r="O29" s="3"/>
      <c r="P29" s="3"/>
      <c r="Q29" s="3"/>
      <c r="R29" s="3"/>
    </row>
    <row r="30" spans="1:19" ht="18.75" customHeight="1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17"/>
      <c r="L30" s="117"/>
      <c r="M30" s="117"/>
      <c r="N30" s="119"/>
      <c r="O30" s="119"/>
      <c r="P30" s="25"/>
      <c r="Q30" s="25"/>
      <c r="R30" s="25"/>
    </row>
    <row r="31" spans="1:19">
      <c r="A31" s="97" t="s">
        <v>6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3"/>
      <c r="Q31" s="3"/>
      <c r="R31" s="3"/>
    </row>
    <row r="32" spans="1:19" ht="18.7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25"/>
      <c r="L32" s="25"/>
      <c r="M32" s="25"/>
      <c r="N32" s="25"/>
      <c r="O32" s="25"/>
      <c r="P32" s="25"/>
      <c r="Q32" s="25"/>
      <c r="R32" s="25"/>
    </row>
    <row r="33" spans="1:18" ht="18.75" hidden="1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25"/>
      <c r="L33" s="25"/>
      <c r="M33" s="25"/>
      <c r="N33" s="25"/>
      <c r="O33" s="25"/>
      <c r="P33" s="25"/>
      <c r="Q33" s="25"/>
      <c r="R33" s="25"/>
    </row>
    <row r="34" spans="1:18">
      <c r="A34" s="97" t="s">
        <v>7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110" t="s">
        <v>90</v>
      </c>
      <c r="N34" s="125" t="s">
        <v>139</v>
      </c>
      <c r="O34" s="3"/>
      <c r="P34" s="3"/>
      <c r="Q34" s="3"/>
      <c r="R34" s="3"/>
    </row>
    <row r="35" spans="1:18">
      <c r="A35" s="89" t="s">
        <v>8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111"/>
      <c r="N35" s="126"/>
      <c r="O35" s="3"/>
      <c r="P35" s="3"/>
      <c r="Q35" s="3"/>
      <c r="R35" s="3"/>
    </row>
    <row r="36" spans="1:18" ht="27.75" customHeight="1">
      <c r="A36" s="3" t="s">
        <v>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111"/>
      <c r="N36" s="127"/>
      <c r="O36" s="3"/>
      <c r="P36" s="3"/>
      <c r="Q36" s="3"/>
      <c r="R36" s="3"/>
    </row>
    <row r="37" spans="1:18">
      <c r="A37" s="89" t="s">
        <v>10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3"/>
      <c r="N37" s="4"/>
      <c r="O37" s="3"/>
      <c r="P37" s="3"/>
      <c r="Q37" s="3"/>
      <c r="R37" s="3"/>
    </row>
    <row r="38" spans="1:18">
      <c r="A38" s="90" t="s">
        <v>11</v>
      </c>
      <c r="B38" s="90"/>
      <c r="C38" s="90"/>
      <c r="D38" s="90"/>
      <c r="E38" s="90"/>
      <c r="F38" s="90"/>
      <c r="G38" s="90"/>
      <c r="H38" s="90"/>
      <c r="I38" s="90"/>
      <c r="J38" s="90"/>
      <c r="K38" s="3"/>
      <c r="L38" s="3"/>
      <c r="M38" s="3"/>
      <c r="N38" s="4"/>
      <c r="O38" s="3"/>
      <c r="P38" s="3"/>
      <c r="Q38" s="3"/>
      <c r="R38" s="3"/>
    </row>
    <row r="39" spans="1:18" ht="72" customHeight="1">
      <c r="A39" s="81" t="s">
        <v>12</v>
      </c>
      <c r="B39" s="81" t="s">
        <v>13</v>
      </c>
      <c r="C39" s="81"/>
      <c r="D39" s="81"/>
      <c r="E39" s="81" t="s">
        <v>14</v>
      </c>
      <c r="F39" s="81"/>
      <c r="G39" s="81" t="s">
        <v>15</v>
      </c>
      <c r="H39" s="81"/>
      <c r="I39" s="81"/>
      <c r="J39" s="81" t="s">
        <v>16</v>
      </c>
      <c r="K39" s="81"/>
      <c r="L39" s="81"/>
      <c r="M39" s="83" t="s">
        <v>91</v>
      </c>
      <c r="N39" s="85"/>
      <c r="O39" s="3"/>
      <c r="P39" s="3"/>
      <c r="Q39" s="3"/>
      <c r="R39" s="3"/>
    </row>
    <row r="40" spans="1:18" ht="59.25" customHeight="1">
      <c r="A40" s="82"/>
      <c r="B40" s="81"/>
      <c r="C40" s="81"/>
      <c r="D40" s="81"/>
      <c r="E40" s="81"/>
      <c r="F40" s="81"/>
      <c r="G40" s="81" t="s">
        <v>17</v>
      </c>
      <c r="H40" s="81" t="s">
        <v>18</v>
      </c>
      <c r="I40" s="81"/>
      <c r="J40" s="81" t="s">
        <v>152</v>
      </c>
      <c r="K40" s="81" t="s">
        <v>153</v>
      </c>
      <c r="L40" s="81" t="s">
        <v>154</v>
      </c>
      <c r="M40" s="81" t="s">
        <v>92</v>
      </c>
      <c r="N40" s="81" t="s">
        <v>93</v>
      </c>
      <c r="O40" s="3"/>
      <c r="P40" s="3"/>
      <c r="Q40" s="3"/>
      <c r="R40" s="3"/>
    </row>
    <row r="41" spans="1:18" ht="56.25">
      <c r="A41" s="82"/>
      <c r="B41" s="5" t="s">
        <v>19</v>
      </c>
      <c r="C41" s="5" t="s">
        <v>19</v>
      </c>
      <c r="D41" s="5" t="s">
        <v>19</v>
      </c>
      <c r="E41" s="5" t="s">
        <v>20</v>
      </c>
      <c r="F41" s="5" t="s">
        <v>19</v>
      </c>
      <c r="G41" s="82"/>
      <c r="H41" s="5" t="s">
        <v>21</v>
      </c>
      <c r="I41" s="5" t="s">
        <v>22</v>
      </c>
      <c r="J41" s="81"/>
      <c r="K41" s="81"/>
      <c r="L41" s="82"/>
      <c r="M41" s="81"/>
      <c r="N41" s="81"/>
      <c r="O41" s="3"/>
      <c r="P41" s="3"/>
      <c r="Q41" s="3"/>
      <c r="R41" s="3"/>
    </row>
    <row r="42" spans="1:18">
      <c r="A42" s="5">
        <v>1</v>
      </c>
      <c r="B42" s="5">
        <v>2</v>
      </c>
      <c r="C42" s="5">
        <v>3</v>
      </c>
      <c r="D42" s="5">
        <v>4</v>
      </c>
      <c r="E42" s="5">
        <v>5</v>
      </c>
      <c r="F42" s="5">
        <v>6</v>
      </c>
      <c r="G42" s="5">
        <v>7</v>
      </c>
      <c r="H42" s="5">
        <v>8</v>
      </c>
      <c r="I42" s="5">
        <v>9</v>
      </c>
      <c r="J42" s="5">
        <v>10</v>
      </c>
      <c r="K42" s="5">
        <v>11</v>
      </c>
      <c r="L42" s="5">
        <v>12</v>
      </c>
      <c r="M42" s="12">
        <v>13</v>
      </c>
      <c r="N42" s="12">
        <v>14</v>
      </c>
      <c r="O42" s="3"/>
      <c r="P42" s="3"/>
      <c r="Q42" s="3"/>
      <c r="R42" s="3"/>
    </row>
    <row r="43" spans="1:18" ht="77.25" customHeight="1">
      <c r="A43" s="116" t="s">
        <v>103</v>
      </c>
      <c r="B43" s="112" t="s">
        <v>19</v>
      </c>
      <c r="C43" s="112" t="s">
        <v>19</v>
      </c>
      <c r="D43" s="112" t="s">
        <v>19</v>
      </c>
      <c r="E43" s="112" t="s">
        <v>23</v>
      </c>
      <c r="F43" s="112" t="s">
        <v>19</v>
      </c>
      <c r="G43" s="6" t="s">
        <v>159</v>
      </c>
      <c r="H43" s="5" t="s">
        <v>24</v>
      </c>
      <c r="I43" s="5">
        <v>744</v>
      </c>
      <c r="J43" s="5">
        <v>100</v>
      </c>
      <c r="K43" s="7">
        <v>100</v>
      </c>
      <c r="L43" s="7">
        <v>100</v>
      </c>
      <c r="M43" s="12">
        <v>10</v>
      </c>
      <c r="N43" s="35">
        <v>10</v>
      </c>
      <c r="O43" s="3"/>
      <c r="P43" s="3"/>
      <c r="Q43" s="3"/>
      <c r="R43" s="3"/>
    </row>
    <row r="44" spans="1:18" ht="87.75" customHeight="1">
      <c r="A44" s="116"/>
      <c r="B44" s="114"/>
      <c r="C44" s="114"/>
      <c r="D44" s="114"/>
      <c r="E44" s="114"/>
      <c r="F44" s="114"/>
      <c r="G44" s="6" t="s">
        <v>160</v>
      </c>
      <c r="H44" s="5" t="s">
        <v>24</v>
      </c>
      <c r="I44" s="5">
        <v>744</v>
      </c>
      <c r="J44" s="5">
        <v>0</v>
      </c>
      <c r="K44" s="7">
        <v>0</v>
      </c>
      <c r="L44" s="7">
        <v>0</v>
      </c>
      <c r="M44" s="12">
        <v>0</v>
      </c>
      <c r="N44" s="35">
        <v>0</v>
      </c>
      <c r="O44" s="3"/>
      <c r="P44" s="3"/>
      <c r="Q44" s="3"/>
      <c r="R44" s="3"/>
    </row>
    <row r="45" spans="1:18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3"/>
      <c r="Q45" s="3"/>
      <c r="R45" s="3"/>
    </row>
    <row r="46" spans="1:18">
      <c r="A46" s="89" t="s">
        <v>25</v>
      </c>
      <c r="B46" s="89"/>
      <c r="C46" s="89"/>
      <c r="D46" s="89"/>
      <c r="E46" s="89"/>
      <c r="F46" s="89"/>
      <c r="G46" s="89"/>
      <c r="H46" s="89"/>
      <c r="I46" s="89"/>
      <c r="J46" s="89"/>
      <c r="K46" s="3"/>
      <c r="L46" s="3"/>
      <c r="M46" s="3"/>
      <c r="N46" s="3"/>
      <c r="O46" s="3"/>
      <c r="P46" s="3"/>
      <c r="Q46" s="3"/>
      <c r="R46" s="3"/>
    </row>
    <row r="47" spans="1:18" ht="100.5" customHeight="1">
      <c r="A47" s="81" t="s">
        <v>12</v>
      </c>
      <c r="B47" s="81" t="s">
        <v>13</v>
      </c>
      <c r="C47" s="81"/>
      <c r="D47" s="81"/>
      <c r="E47" s="81" t="s">
        <v>14</v>
      </c>
      <c r="F47" s="81"/>
      <c r="G47" s="81" t="s">
        <v>26</v>
      </c>
      <c r="H47" s="81"/>
      <c r="I47" s="81"/>
      <c r="J47" s="81" t="s">
        <v>27</v>
      </c>
      <c r="K47" s="81"/>
      <c r="L47" s="81"/>
      <c r="M47" s="81" t="s">
        <v>28</v>
      </c>
      <c r="N47" s="81"/>
      <c r="O47" s="81"/>
      <c r="P47" s="83" t="s">
        <v>94</v>
      </c>
      <c r="Q47" s="85"/>
      <c r="R47" s="3"/>
    </row>
    <row r="48" spans="1:18" ht="55.5" customHeight="1">
      <c r="A48" s="82"/>
      <c r="B48" s="81"/>
      <c r="C48" s="81"/>
      <c r="D48" s="81"/>
      <c r="E48" s="81"/>
      <c r="F48" s="81"/>
      <c r="G48" s="81" t="s">
        <v>29</v>
      </c>
      <c r="H48" s="81" t="s">
        <v>18</v>
      </c>
      <c r="I48" s="81"/>
      <c r="J48" s="81" t="s">
        <v>152</v>
      </c>
      <c r="K48" s="81" t="s">
        <v>153</v>
      </c>
      <c r="L48" s="81" t="s">
        <v>154</v>
      </c>
      <c r="M48" s="81" t="s">
        <v>152</v>
      </c>
      <c r="N48" s="81" t="s">
        <v>153</v>
      </c>
      <c r="O48" s="81" t="s">
        <v>154</v>
      </c>
      <c r="P48" s="81" t="s">
        <v>92</v>
      </c>
      <c r="Q48" s="81" t="s">
        <v>93</v>
      </c>
      <c r="R48" s="3"/>
    </row>
    <row r="49" spans="1:18" ht="56.25">
      <c r="A49" s="82"/>
      <c r="B49" s="5" t="s">
        <v>19</v>
      </c>
      <c r="C49" s="5" t="s">
        <v>19</v>
      </c>
      <c r="D49" s="5" t="s">
        <v>19</v>
      </c>
      <c r="E49" s="5" t="s">
        <v>20</v>
      </c>
      <c r="F49" s="5" t="s">
        <v>19</v>
      </c>
      <c r="G49" s="82"/>
      <c r="H49" s="5" t="s">
        <v>30</v>
      </c>
      <c r="I49" s="5" t="s">
        <v>22</v>
      </c>
      <c r="J49" s="81"/>
      <c r="K49" s="81"/>
      <c r="L49" s="82"/>
      <c r="M49" s="81"/>
      <c r="N49" s="81"/>
      <c r="O49" s="82"/>
      <c r="P49" s="81"/>
      <c r="Q49" s="81"/>
      <c r="R49" s="3"/>
    </row>
    <row r="50" spans="1:18">
      <c r="A50" s="5">
        <v>1</v>
      </c>
      <c r="B50" s="5">
        <v>2</v>
      </c>
      <c r="C50" s="5">
        <v>3</v>
      </c>
      <c r="D50" s="5">
        <v>4</v>
      </c>
      <c r="E50" s="5">
        <v>5</v>
      </c>
      <c r="F50" s="5">
        <v>6</v>
      </c>
      <c r="G50" s="5">
        <v>7</v>
      </c>
      <c r="H50" s="5">
        <v>8</v>
      </c>
      <c r="I50" s="5">
        <v>9</v>
      </c>
      <c r="J50" s="5">
        <v>10</v>
      </c>
      <c r="K50" s="5">
        <v>11</v>
      </c>
      <c r="L50" s="5">
        <v>12</v>
      </c>
      <c r="M50" s="5">
        <v>13</v>
      </c>
      <c r="N50" s="5">
        <v>14</v>
      </c>
      <c r="O50" s="5">
        <v>15</v>
      </c>
      <c r="P50" s="36">
        <v>16</v>
      </c>
      <c r="Q50" s="36">
        <v>17</v>
      </c>
      <c r="R50" s="3"/>
    </row>
    <row r="51" spans="1:18" ht="75">
      <c r="A51" s="39" t="s">
        <v>103</v>
      </c>
      <c r="B51" s="5" t="s">
        <v>19</v>
      </c>
      <c r="C51" s="5" t="s">
        <v>19</v>
      </c>
      <c r="D51" s="5" t="s">
        <v>19</v>
      </c>
      <c r="E51" s="5" t="s">
        <v>23</v>
      </c>
      <c r="F51" s="5" t="s">
        <v>19</v>
      </c>
      <c r="G51" s="5" t="s">
        <v>31</v>
      </c>
      <c r="H51" s="5" t="s">
        <v>32</v>
      </c>
      <c r="I51" s="9" t="s">
        <v>104</v>
      </c>
      <c r="J51" s="5">
        <v>467</v>
      </c>
      <c r="K51" s="5">
        <v>501</v>
      </c>
      <c r="L51" s="5">
        <v>501</v>
      </c>
      <c r="M51" s="5" t="s">
        <v>19</v>
      </c>
      <c r="N51" s="5" t="s">
        <v>19</v>
      </c>
      <c r="O51" s="5" t="s">
        <v>19</v>
      </c>
      <c r="P51" s="36">
        <v>10</v>
      </c>
      <c r="Q51" s="37">
        <f>J51*0.1</f>
        <v>46.7</v>
      </c>
      <c r="R51" s="3"/>
    </row>
    <row r="52" spans="1:18" ht="23.25" customHeight="1">
      <c r="A52" s="8" t="s">
        <v>33</v>
      </c>
      <c r="B52" s="7"/>
      <c r="C52" s="5"/>
      <c r="D52" s="5"/>
      <c r="E52" s="7"/>
      <c r="F52" s="7"/>
      <c r="G52" s="5"/>
      <c r="H52" s="5"/>
      <c r="I52" s="9"/>
      <c r="J52" s="5">
        <f>SUM(J51:J51)</f>
        <v>467</v>
      </c>
      <c r="K52" s="5">
        <f>SUM(K51:K51)</f>
        <v>501</v>
      </c>
      <c r="L52" s="5">
        <f>SUM(L51:L51)</f>
        <v>501</v>
      </c>
      <c r="M52" s="5"/>
      <c r="N52" s="5"/>
      <c r="O52" s="5"/>
      <c r="P52" s="14">
        <f>SUM(P51:P51)</f>
        <v>10</v>
      </c>
      <c r="Q52" s="38">
        <f>SUM(Q51:Q51)</f>
        <v>46.7</v>
      </c>
    </row>
    <row r="53" spans="1:18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3"/>
      <c r="Q53" s="3"/>
      <c r="R53" s="3"/>
    </row>
    <row r="54" spans="1:18">
      <c r="A54" s="89" t="s">
        <v>34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3"/>
      <c r="Q54" s="3"/>
      <c r="R54" s="3"/>
    </row>
    <row r="55" spans="1:18">
      <c r="A55" s="81" t="s">
        <v>35</v>
      </c>
      <c r="B55" s="81"/>
      <c r="C55" s="81"/>
      <c r="D55" s="81"/>
      <c r="E55" s="81"/>
      <c r="F55" s="107"/>
      <c r="G55" s="107"/>
      <c r="H55" s="107"/>
      <c r="I55" s="107"/>
      <c r="J55" s="107"/>
      <c r="K55" s="107"/>
      <c r="L55" s="3"/>
      <c r="M55" s="3"/>
      <c r="N55" s="3"/>
      <c r="O55" s="3"/>
      <c r="P55" s="3"/>
      <c r="Q55" s="3"/>
      <c r="R55" s="3"/>
    </row>
    <row r="56" spans="1:18">
      <c r="A56" s="5" t="s">
        <v>36</v>
      </c>
      <c r="B56" s="5" t="s">
        <v>37</v>
      </c>
      <c r="C56" s="5" t="s">
        <v>38</v>
      </c>
      <c r="D56" s="5" t="s">
        <v>39</v>
      </c>
      <c r="E56" s="81" t="s">
        <v>21</v>
      </c>
      <c r="F56" s="107"/>
      <c r="G56" s="107"/>
      <c r="H56" s="107"/>
      <c r="I56" s="107"/>
      <c r="J56" s="107"/>
      <c r="K56" s="107"/>
      <c r="L56" s="3"/>
      <c r="M56" s="3"/>
      <c r="N56" s="3"/>
      <c r="O56" s="3"/>
      <c r="P56" s="3"/>
      <c r="Q56" s="3"/>
      <c r="R56" s="3"/>
    </row>
    <row r="57" spans="1:18">
      <c r="A57" s="5">
        <v>1</v>
      </c>
      <c r="B57" s="5">
        <v>2</v>
      </c>
      <c r="C57" s="5">
        <v>3</v>
      </c>
      <c r="D57" s="5">
        <v>4</v>
      </c>
      <c r="E57" s="81">
        <v>5</v>
      </c>
      <c r="F57" s="107"/>
      <c r="G57" s="107"/>
      <c r="H57" s="107"/>
      <c r="I57" s="107"/>
      <c r="J57" s="107"/>
      <c r="K57" s="107"/>
      <c r="L57" s="3"/>
      <c r="M57" s="3"/>
      <c r="N57" s="3"/>
      <c r="O57" s="3"/>
      <c r="P57" s="3"/>
      <c r="Q57" s="3"/>
      <c r="R57" s="3"/>
    </row>
    <row r="58" spans="1:18">
      <c r="A58" s="5" t="s">
        <v>19</v>
      </c>
      <c r="B58" s="5" t="s">
        <v>19</v>
      </c>
      <c r="C58" s="5" t="s">
        <v>19</v>
      </c>
      <c r="D58" s="5" t="s">
        <v>19</v>
      </c>
      <c r="E58" s="81" t="s">
        <v>19</v>
      </c>
      <c r="F58" s="105"/>
      <c r="G58" s="105"/>
      <c r="H58" s="105"/>
      <c r="I58" s="105"/>
      <c r="J58" s="105"/>
      <c r="K58" s="105"/>
      <c r="L58" s="3"/>
      <c r="M58" s="3"/>
      <c r="N58" s="3"/>
      <c r="O58" s="3"/>
      <c r="P58" s="3"/>
      <c r="Q58" s="3"/>
      <c r="R58" s="3"/>
    </row>
    <row r="59" spans="1:18">
      <c r="A59" s="89" t="s">
        <v>40</v>
      </c>
      <c r="B59" s="89"/>
      <c r="C59" s="89"/>
      <c r="D59" s="89"/>
      <c r="E59" s="89"/>
      <c r="F59" s="8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>
      <c r="A60" s="108" t="s">
        <v>41</v>
      </c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"/>
      <c r="M60" s="10"/>
      <c r="N60" s="10"/>
      <c r="O60" s="10"/>
      <c r="P60" s="3"/>
      <c r="Q60" s="3"/>
      <c r="R60" s="3"/>
    </row>
    <row r="61" spans="1:18" ht="159.75" customHeight="1">
      <c r="A61" s="109" t="s">
        <v>161</v>
      </c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"/>
      <c r="M61" s="10"/>
      <c r="N61" s="10"/>
      <c r="O61" s="10"/>
      <c r="P61" s="3"/>
      <c r="Q61" s="3"/>
      <c r="R61" s="3"/>
    </row>
    <row r="62" spans="1:18" ht="16.5" customHeight="1">
      <c r="A62" s="106" t="s">
        <v>42</v>
      </c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"/>
      <c r="M62" s="10"/>
      <c r="N62" s="10"/>
      <c r="O62" s="10"/>
      <c r="P62" s="3"/>
      <c r="Q62" s="3"/>
      <c r="R62" s="3"/>
    </row>
    <row r="63" spans="1:18">
      <c r="A63" s="89" t="s">
        <v>43</v>
      </c>
      <c r="B63" s="89"/>
      <c r="C63" s="89"/>
      <c r="D63" s="89"/>
      <c r="E63" s="89"/>
      <c r="F63" s="89"/>
      <c r="G63" s="89"/>
      <c r="H63" s="89"/>
      <c r="I63" s="89"/>
      <c r="J63" s="3"/>
      <c r="K63" s="3"/>
      <c r="L63" s="3"/>
      <c r="M63" s="3"/>
      <c r="N63" s="3"/>
      <c r="O63" s="3"/>
      <c r="P63" s="3"/>
      <c r="Q63" s="3"/>
      <c r="R63" s="3"/>
    </row>
    <row r="64" spans="1:18" ht="18.75" customHeight="1">
      <c r="A64" s="105" t="s">
        <v>44</v>
      </c>
      <c r="B64" s="105"/>
      <c r="C64" s="105"/>
      <c r="D64" s="105"/>
      <c r="E64" s="105" t="s">
        <v>45</v>
      </c>
      <c r="F64" s="105"/>
      <c r="G64" s="105"/>
      <c r="H64" s="105" t="s">
        <v>46</v>
      </c>
      <c r="I64" s="105"/>
      <c r="J64" s="105"/>
      <c r="K64" s="105"/>
      <c r="L64" s="105"/>
      <c r="M64" s="44"/>
      <c r="N64" s="44"/>
      <c r="O64" s="44"/>
      <c r="P64" s="44"/>
    </row>
    <row r="65" spans="1:18">
      <c r="A65" s="81">
        <v>1</v>
      </c>
      <c r="B65" s="81"/>
      <c r="C65" s="81"/>
      <c r="D65" s="81"/>
      <c r="E65" s="83">
        <v>2</v>
      </c>
      <c r="F65" s="84"/>
      <c r="G65" s="85"/>
      <c r="H65" s="105">
        <v>3</v>
      </c>
      <c r="I65" s="105"/>
      <c r="J65" s="105"/>
      <c r="K65" s="105"/>
      <c r="L65" s="105"/>
    </row>
    <row r="66" spans="1:18" ht="60" customHeight="1">
      <c r="A66" s="94" t="s">
        <v>156</v>
      </c>
      <c r="B66" s="95"/>
      <c r="C66" s="95"/>
      <c r="D66" s="96"/>
      <c r="E66" s="83" t="s">
        <v>47</v>
      </c>
      <c r="F66" s="84"/>
      <c r="G66" s="85"/>
      <c r="H66" s="83" t="s">
        <v>48</v>
      </c>
      <c r="I66" s="84"/>
      <c r="J66" s="84"/>
      <c r="K66" s="84"/>
      <c r="L66" s="85"/>
    </row>
    <row r="67" spans="1:18" ht="57" customHeight="1">
      <c r="A67" s="94" t="s">
        <v>156</v>
      </c>
      <c r="B67" s="95"/>
      <c r="C67" s="95"/>
      <c r="D67" s="96"/>
      <c r="E67" s="83" t="s">
        <v>49</v>
      </c>
      <c r="F67" s="84"/>
      <c r="G67" s="85"/>
      <c r="H67" s="83" t="s">
        <v>50</v>
      </c>
      <c r="I67" s="84"/>
      <c r="J67" s="84"/>
      <c r="K67" s="84"/>
      <c r="L67" s="85"/>
    </row>
    <row r="68" spans="1:18" ht="55.5" customHeight="1">
      <c r="A68" s="94" t="s">
        <v>156</v>
      </c>
      <c r="B68" s="95"/>
      <c r="C68" s="95"/>
      <c r="D68" s="96"/>
      <c r="E68" s="83" t="s">
        <v>52</v>
      </c>
      <c r="F68" s="84"/>
      <c r="G68" s="85"/>
      <c r="H68" s="83" t="s">
        <v>48</v>
      </c>
      <c r="I68" s="84"/>
      <c r="J68" s="84"/>
      <c r="K68" s="84"/>
      <c r="L68" s="85"/>
    </row>
    <row r="69" spans="1:18" ht="51" customHeight="1">
      <c r="A69" s="94" t="s">
        <v>157</v>
      </c>
      <c r="B69" s="95"/>
      <c r="C69" s="95"/>
      <c r="D69" s="96"/>
      <c r="E69" s="83" t="s">
        <v>51</v>
      </c>
      <c r="F69" s="84"/>
      <c r="G69" s="85"/>
      <c r="H69" s="86" t="s">
        <v>95</v>
      </c>
      <c r="I69" s="87"/>
      <c r="J69" s="87"/>
      <c r="K69" s="87"/>
      <c r="L69" s="88"/>
    </row>
    <row r="70" spans="1:18">
      <c r="A70" s="4"/>
      <c r="B70" s="4"/>
      <c r="C70" s="4"/>
      <c r="D70" s="4"/>
      <c r="E70" s="4"/>
      <c r="F70" s="4"/>
      <c r="G70" s="4"/>
      <c r="H70" s="4"/>
      <c r="I70" s="4"/>
      <c r="J70" s="3"/>
      <c r="K70" s="3"/>
      <c r="L70" s="3"/>
      <c r="M70" s="3"/>
      <c r="N70" s="3"/>
      <c r="O70" s="3"/>
      <c r="P70" s="3"/>
      <c r="Q70" s="3"/>
      <c r="R70" s="3"/>
    </row>
    <row r="71" spans="1:18" ht="42" customHeight="1">
      <c r="A71" s="97" t="s">
        <v>53</v>
      </c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110" t="s">
        <v>90</v>
      </c>
      <c r="N71" s="112" t="s">
        <v>140</v>
      </c>
      <c r="O71" s="25"/>
      <c r="P71" s="25"/>
      <c r="Q71" s="25"/>
      <c r="R71" s="25"/>
    </row>
    <row r="72" spans="1:18">
      <c r="A72" s="89" t="s">
        <v>54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111"/>
      <c r="N72" s="113"/>
      <c r="O72" s="25"/>
      <c r="P72" s="25"/>
      <c r="Q72" s="25"/>
      <c r="R72" s="25"/>
    </row>
    <row r="73" spans="1:18">
      <c r="A73" s="25" t="s">
        <v>9</v>
      </c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111"/>
      <c r="N73" s="114"/>
      <c r="O73" s="25"/>
      <c r="P73" s="25"/>
      <c r="Q73" s="25"/>
      <c r="R73" s="25"/>
    </row>
    <row r="74" spans="1:18">
      <c r="A74" s="89" t="s">
        <v>10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25"/>
      <c r="N74" s="34"/>
      <c r="O74" s="25"/>
      <c r="P74" s="25"/>
      <c r="Q74" s="25"/>
      <c r="R74" s="25"/>
    </row>
    <row r="75" spans="1:18">
      <c r="A75" s="90" t="s">
        <v>55</v>
      </c>
      <c r="B75" s="90"/>
      <c r="C75" s="90"/>
      <c r="D75" s="90"/>
      <c r="E75" s="90"/>
      <c r="F75" s="90"/>
      <c r="G75" s="90"/>
      <c r="H75" s="90"/>
      <c r="I75" s="90"/>
      <c r="J75" s="90"/>
      <c r="K75" s="25"/>
      <c r="L75" s="25"/>
      <c r="M75" s="25"/>
      <c r="N75" s="34"/>
      <c r="O75" s="25"/>
      <c r="P75" s="25"/>
      <c r="Q75" s="25"/>
      <c r="R75" s="25"/>
    </row>
    <row r="76" spans="1:18" ht="75" customHeight="1">
      <c r="A76" s="81" t="s">
        <v>12</v>
      </c>
      <c r="B76" s="81" t="s">
        <v>13</v>
      </c>
      <c r="C76" s="81"/>
      <c r="D76" s="81"/>
      <c r="E76" s="81" t="s">
        <v>14</v>
      </c>
      <c r="F76" s="81"/>
      <c r="G76" s="81" t="s">
        <v>15</v>
      </c>
      <c r="H76" s="81"/>
      <c r="I76" s="81"/>
      <c r="J76" s="81" t="s">
        <v>16</v>
      </c>
      <c r="K76" s="81"/>
      <c r="L76" s="81"/>
      <c r="M76" s="83" t="s">
        <v>91</v>
      </c>
      <c r="N76" s="85"/>
      <c r="O76" s="25"/>
      <c r="P76" s="25"/>
      <c r="Q76" s="25"/>
      <c r="R76" s="25"/>
    </row>
    <row r="77" spans="1:18" ht="59.25" customHeight="1">
      <c r="A77" s="82"/>
      <c r="B77" s="81"/>
      <c r="C77" s="81"/>
      <c r="D77" s="81"/>
      <c r="E77" s="81"/>
      <c r="F77" s="81"/>
      <c r="G77" s="81" t="s">
        <v>17</v>
      </c>
      <c r="H77" s="81" t="s">
        <v>18</v>
      </c>
      <c r="I77" s="81"/>
      <c r="J77" s="81" t="s">
        <v>152</v>
      </c>
      <c r="K77" s="81" t="s">
        <v>153</v>
      </c>
      <c r="L77" s="81" t="s">
        <v>154</v>
      </c>
      <c r="M77" s="81" t="s">
        <v>92</v>
      </c>
      <c r="N77" s="81" t="s">
        <v>93</v>
      </c>
      <c r="O77" s="25"/>
      <c r="P77" s="25"/>
      <c r="Q77" s="25"/>
      <c r="R77" s="25"/>
    </row>
    <row r="78" spans="1:18" ht="56.25">
      <c r="A78" s="82"/>
      <c r="B78" s="27" t="s">
        <v>19</v>
      </c>
      <c r="C78" s="27" t="s">
        <v>19</v>
      </c>
      <c r="D78" s="27" t="s">
        <v>19</v>
      </c>
      <c r="E78" s="27" t="s">
        <v>20</v>
      </c>
      <c r="F78" s="27" t="s">
        <v>19</v>
      </c>
      <c r="G78" s="82"/>
      <c r="H78" s="27" t="s">
        <v>21</v>
      </c>
      <c r="I78" s="27" t="s">
        <v>22</v>
      </c>
      <c r="J78" s="81"/>
      <c r="K78" s="81"/>
      <c r="L78" s="82"/>
      <c r="M78" s="81"/>
      <c r="N78" s="81"/>
      <c r="O78" s="25"/>
      <c r="P78" s="25"/>
      <c r="Q78" s="25"/>
      <c r="R78" s="25"/>
    </row>
    <row r="79" spans="1:18">
      <c r="A79" s="27">
        <v>1</v>
      </c>
      <c r="B79" s="27">
        <v>2</v>
      </c>
      <c r="C79" s="27">
        <v>3</v>
      </c>
      <c r="D79" s="27">
        <v>4</v>
      </c>
      <c r="E79" s="27">
        <v>5</v>
      </c>
      <c r="F79" s="27">
        <v>6</v>
      </c>
      <c r="G79" s="27">
        <v>7</v>
      </c>
      <c r="H79" s="27">
        <v>8</v>
      </c>
      <c r="I79" s="27">
        <v>9</v>
      </c>
      <c r="J79" s="27">
        <v>10</v>
      </c>
      <c r="K79" s="27">
        <v>11</v>
      </c>
      <c r="L79" s="27">
        <v>12</v>
      </c>
      <c r="M79" s="26">
        <v>13</v>
      </c>
      <c r="N79" s="26">
        <v>14</v>
      </c>
      <c r="O79" s="25"/>
      <c r="P79" s="25"/>
      <c r="Q79" s="25"/>
      <c r="R79" s="25"/>
    </row>
    <row r="80" spans="1:18" ht="39.75" customHeight="1">
      <c r="A80" s="115" t="s">
        <v>107</v>
      </c>
      <c r="B80" s="112" t="s">
        <v>19</v>
      </c>
      <c r="C80" s="112" t="s">
        <v>19</v>
      </c>
      <c r="D80" s="112" t="s">
        <v>19</v>
      </c>
      <c r="E80" s="112" t="s">
        <v>23</v>
      </c>
      <c r="F80" s="112" t="s">
        <v>19</v>
      </c>
      <c r="G80" s="6" t="s">
        <v>159</v>
      </c>
      <c r="H80" s="68" t="s">
        <v>24</v>
      </c>
      <c r="I80" s="68">
        <v>744</v>
      </c>
      <c r="J80" s="68">
        <v>100</v>
      </c>
      <c r="K80" s="67">
        <v>100</v>
      </c>
      <c r="L80" s="67">
        <v>100</v>
      </c>
      <c r="M80" s="67">
        <v>10</v>
      </c>
      <c r="N80" s="35">
        <v>10</v>
      </c>
      <c r="O80" s="25"/>
      <c r="P80" s="25"/>
      <c r="Q80" s="25"/>
      <c r="R80" s="25"/>
    </row>
    <row r="81" spans="1:18" ht="84" customHeight="1">
      <c r="A81" s="115"/>
      <c r="B81" s="114"/>
      <c r="C81" s="114"/>
      <c r="D81" s="114"/>
      <c r="E81" s="114"/>
      <c r="F81" s="114"/>
      <c r="G81" s="6" t="s">
        <v>160</v>
      </c>
      <c r="H81" s="68" t="s">
        <v>24</v>
      </c>
      <c r="I81" s="68">
        <v>744</v>
      </c>
      <c r="J81" s="68">
        <v>0</v>
      </c>
      <c r="K81" s="67">
        <v>0</v>
      </c>
      <c r="L81" s="67">
        <v>0</v>
      </c>
      <c r="M81" s="67">
        <v>0</v>
      </c>
      <c r="N81" s="35">
        <v>0</v>
      </c>
      <c r="O81" s="25"/>
      <c r="P81" s="25"/>
      <c r="Q81" s="25"/>
      <c r="R81" s="25"/>
    </row>
    <row r="82" spans="1:18">
      <c r="A82" s="91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25"/>
      <c r="Q82" s="25"/>
      <c r="R82" s="25"/>
    </row>
    <row r="83" spans="1:18">
      <c r="A83" s="89" t="s">
        <v>56</v>
      </c>
      <c r="B83" s="89"/>
      <c r="C83" s="89"/>
      <c r="D83" s="89"/>
      <c r="E83" s="89"/>
      <c r="F83" s="89"/>
      <c r="G83" s="89"/>
      <c r="H83" s="89"/>
      <c r="I83" s="89"/>
      <c r="J83" s="89"/>
      <c r="K83" s="25"/>
      <c r="L83" s="25"/>
      <c r="M83" s="25"/>
      <c r="N83" s="25"/>
      <c r="O83" s="25"/>
      <c r="P83" s="25"/>
      <c r="Q83" s="25"/>
      <c r="R83" s="25"/>
    </row>
    <row r="84" spans="1:18" ht="90.75" customHeight="1">
      <c r="A84" s="81" t="s">
        <v>12</v>
      </c>
      <c r="B84" s="81" t="s">
        <v>13</v>
      </c>
      <c r="C84" s="81"/>
      <c r="D84" s="81"/>
      <c r="E84" s="81" t="s">
        <v>14</v>
      </c>
      <c r="F84" s="81"/>
      <c r="G84" s="81" t="s">
        <v>26</v>
      </c>
      <c r="H84" s="81"/>
      <c r="I84" s="81"/>
      <c r="J84" s="81" t="s">
        <v>27</v>
      </c>
      <c r="K84" s="81"/>
      <c r="L84" s="81"/>
      <c r="M84" s="81" t="s">
        <v>28</v>
      </c>
      <c r="N84" s="81"/>
      <c r="O84" s="81"/>
      <c r="P84" s="83" t="s">
        <v>94</v>
      </c>
      <c r="Q84" s="85"/>
      <c r="R84" s="25"/>
    </row>
    <row r="85" spans="1:18" ht="55.5" customHeight="1">
      <c r="A85" s="82"/>
      <c r="B85" s="81"/>
      <c r="C85" s="81"/>
      <c r="D85" s="81"/>
      <c r="E85" s="81"/>
      <c r="F85" s="81"/>
      <c r="G85" s="81" t="s">
        <v>29</v>
      </c>
      <c r="H85" s="81" t="s">
        <v>18</v>
      </c>
      <c r="I85" s="81"/>
      <c r="J85" s="81" t="s">
        <v>152</v>
      </c>
      <c r="K85" s="81" t="s">
        <v>153</v>
      </c>
      <c r="L85" s="81" t="s">
        <v>154</v>
      </c>
      <c r="M85" s="81" t="s">
        <v>152</v>
      </c>
      <c r="N85" s="81" t="s">
        <v>153</v>
      </c>
      <c r="O85" s="81" t="s">
        <v>154</v>
      </c>
      <c r="P85" s="81" t="s">
        <v>92</v>
      </c>
      <c r="Q85" s="81" t="s">
        <v>93</v>
      </c>
      <c r="R85" s="25"/>
    </row>
    <row r="86" spans="1:18" ht="56.25">
      <c r="A86" s="82"/>
      <c r="B86" s="27" t="s">
        <v>19</v>
      </c>
      <c r="C86" s="27" t="s">
        <v>19</v>
      </c>
      <c r="D86" s="27" t="s">
        <v>19</v>
      </c>
      <c r="E86" s="27" t="s">
        <v>20</v>
      </c>
      <c r="F86" s="27" t="s">
        <v>19</v>
      </c>
      <c r="G86" s="82"/>
      <c r="H86" s="27" t="s">
        <v>30</v>
      </c>
      <c r="I86" s="27" t="s">
        <v>22</v>
      </c>
      <c r="J86" s="81"/>
      <c r="K86" s="81"/>
      <c r="L86" s="82"/>
      <c r="M86" s="81"/>
      <c r="N86" s="81"/>
      <c r="O86" s="82"/>
      <c r="P86" s="81"/>
      <c r="Q86" s="81"/>
      <c r="R86" s="25"/>
    </row>
    <row r="87" spans="1:18">
      <c r="A87" s="27">
        <v>1</v>
      </c>
      <c r="B87" s="27">
        <v>2</v>
      </c>
      <c r="C87" s="27">
        <v>3</v>
      </c>
      <c r="D87" s="27">
        <v>4</v>
      </c>
      <c r="E87" s="27">
        <v>5</v>
      </c>
      <c r="F87" s="27">
        <v>6</v>
      </c>
      <c r="G87" s="27">
        <v>7</v>
      </c>
      <c r="H87" s="27">
        <v>8</v>
      </c>
      <c r="I87" s="27">
        <v>9</v>
      </c>
      <c r="J87" s="27">
        <v>10</v>
      </c>
      <c r="K87" s="27">
        <v>11</v>
      </c>
      <c r="L87" s="27">
        <v>12</v>
      </c>
      <c r="M87" s="27">
        <v>13</v>
      </c>
      <c r="N87" s="27">
        <v>14</v>
      </c>
      <c r="O87" s="27">
        <v>15</v>
      </c>
      <c r="P87" s="36">
        <v>16</v>
      </c>
      <c r="Q87" s="36">
        <v>17</v>
      </c>
      <c r="R87" s="25"/>
    </row>
    <row r="88" spans="1:18" ht="75">
      <c r="A88" s="39" t="s">
        <v>107</v>
      </c>
      <c r="B88" s="27" t="s">
        <v>19</v>
      </c>
      <c r="C88" s="27" t="s">
        <v>19</v>
      </c>
      <c r="D88" s="27" t="s">
        <v>19</v>
      </c>
      <c r="E88" s="27" t="s">
        <v>23</v>
      </c>
      <c r="F88" s="27" t="s">
        <v>19</v>
      </c>
      <c r="G88" s="27" t="s">
        <v>31</v>
      </c>
      <c r="H88" s="27" t="s">
        <v>32</v>
      </c>
      <c r="I88" s="9" t="s">
        <v>104</v>
      </c>
      <c r="J88" s="27">
        <v>348</v>
      </c>
      <c r="K88" s="27">
        <v>420</v>
      </c>
      <c r="L88" s="27">
        <v>420</v>
      </c>
      <c r="M88" s="27" t="s">
        <v>19</v>
      </c>
      <c r="N88" s="27" t="s">
        <v>19</v>
      </c>
      <c r="O88" s="27" t="s">
        <v>19</v>
      </c>
      <c r="P88" s="36">
        <v>10</v>
      </c>
      <c r="Q88" s="37">
        <f>J88*0.1</f>
        <v>34.800000000000004</v>
      </c>
      <c r="R88" s="25"/>
    </row>
    <row r="89" spans="1:18" ht="23.25" customHeight="1">
      <c r="A89" s="8" t="s">
        <v>33</v>
      </c>
      <c r="B89" s="26"/>
      <c r="C89" s="27"/>
      <c r="D89" s="27"/>
      <c r="E89" s="26"/>
      <c r="F89" s="26"/>
      <c r="G89" s="27"/>
      <c r="H89" s="27"/>
      <c r="I89" s="9"/>
      <c r="J89" s="27">
        <f>SUM(J88:J88)</f>
        <v>348</v>
      </c>
      <c r="K89" s="27">
        <f>SUM(K88:K88)</f>
        <v>420</v>
      </c>
      <c r="L89" s="27">
        <f>SUM(L88:L88)</f>
        <v>420</v>
      </c>
      <c r="M89" s="27"/>
      <c r="N89" s="27"/>
      <c r="O89" s="27"/>
      <c r="P89" s="27">
        <f>SUM(P88:P88)</f>
        <v>10</v>
      </c>
      <c r="Q89" s="38">
        <f>SUM(Q88:Q88)</f>
        <v>34.800000000000004</v>
      </c>
    </row>
    <row r="90" spans="1:18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25"/>
      <c r="Q90" s="25"/>
      <c r="R90" s="25"/>
    </row>
    <row r="91" spans="1:18">
      <c r="A91" s="89" t="s">
        <v>34</v>
      </c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25"/>
      <c r="Q91" s="25"/>
      <c r="R91" s="25"/>
    </row>
    <row r="92" spans="1:18">
      <c r="A92" s="81" t="s">
        <v>35</v>
      </c>
      <c r="B92" s="81"/>
      <c r="C92" s="81"/>
      <c r="D92" s="81"/>
      <c r="E92" s="81"/>
      <c r="F92" s="107"/>
      <c r="G92" s="107"/>
      <c r="H92" s="107"/>
      <c r="I92" s="107"/>
      <c r="J92" s="107"/>
      <c r="K92" s="107"/>
      <c r="L92" s="25"/>
      <c r="M92" s="25"/>
      <c r="N92" s="25"/>
      <c r="O92" s="25"/>
      <c r="P92" s="25"/>
      <c r="Q92" s="25"/>
      <c r="R92" s="25"/>
    </row>
    <row r="93" spans="1:18">
      <c r="A93" s="27" t="s">
        <v>36</v>
      </c>
      <c r="B93" s="27" t="s">
        <v>37</v>
      </c>
      <c r="C93" s="27" t="s">
        <v>38</v>
      </c>
      <c r="D93" s="27" t="s">
        <v>39</v>
      </c>
      <c r="E93" s="81" t="s">
        <v>21</v>
      </c>
      <c r="F93" s="107"/>
      <c r="G93" s="107"/>
      <c r="H93" s="107"/>
      <c r="I93" s="107"/>
      <c r="J93" s="107"/>
      <c r="K93" s="107"/>
      <c r="L93" s="25"/>
      <c r="M93" s="25"/>
      <c r="N93" s="25"/>
      <c r="O93" s="25"/>
      <c r="P93" s="25"/>
      <c r="Q93" s="25"/>
      <c r="R93" s="25"/>
    </row>
    <row r="94" spans="1:18">
      <c r="A94" s="27">
        <v>1</v>
      </c>
      <c r="B94" s="27">
        <v>2</v>
      </c>
      <c r="C94" s="27">
        <v>3</v>
      </c>
      <c r="D94" s="27">
        <v>4</v>
      </c>
      <c r="E94" s="81">
        <v>5</v>
      </c>
      <c r="F94" s="107"/>
      <c r="G94" s="107"/>
      <c r="H94" s="107"/>
      <c r="I94" s="107"/>
      <c r="J94" s="107"/>
      <c r="K94" s="107"/>
      <c r="L94" s="25"/>
      <c r="M94" s="25"/>
      <c r="N94" s="25"/>
      <c r="O94" s="25"/>
      <c r="P94" s="25"/>
      <c r="Q94" s="25"/>
      <c r="R94" s="25"/>
    </row>
    <row r="95" spans="1:18">
      <c r="A95" s="27" t="s">
        <v>19</v>
      </c>
      <c r="B95" s="27" t="s">
        <v>19</v>
      </c>
      <c r="C95" s="27" t="s">
        <v>19</v>
      </c>
      <c r="D95" s="27" t="s">
        <v>19</v>
      </c>
      <c r="E95" s="81" t="s">
        <v>19</v>
      </c>
      <c r="F95" s="105"/>
      <c r="G95" s="105"/>
      <c r="H95" s="105"/>
      <c r="I95" s="105"/>
      <c r="J95" s="105"/>
      <c r="K95" s="105"/>
      <c r="L95" s="25"/>
      <c r="M95" s="25"/>
      <c r="N95" s="25"/>
      <c r="O95" s="25"/>
      <c r="P95" s="25"/>
      <c r="Q95" s="25"/>
      <c r="R95" s="25"/>
    </row>
    <row r="96" spans="1:18">
      <c r="A96" s="89" t="s">
        <v>40</v>
      </c>
      <c r="B96" s="89"/>
      <c r="C96" s="89"/>
      <c r="D96" s="89"/>
      <c r="E96" s="89"/>
      <c r="F96" s="89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</row>
    <row r="97" spans="1:18">
      <c r="A97" s="108" t="s">
        <v>41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29"/>
      <c r="M97" s="29"/>
      <c r="N97" s="29"/>
      <c r="O97" s="29"/>
      <c r="P97" s="25"/>
      <c r="Q97" s="25"/>
      <c r="R97" s="25"/>
    </row>
    <row r="98" spans="1:18" ht="155.25" customHeight="1">
      <c r="A98" s="109" t="s">
        <v>161</v>
      </c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29"/>
      <c r="M98" s="29"/>
      <c r="N98" s="29"/>
      <c r="O98" s="29"/>
      <c r="P98" s="25"/>
      <c r="Q98" s="25"/>
      <c r="R98" s="25"/>
    </row>
    <row r="99" spans="1:18" ht="16.5" customHeight="1">
      <c r="A99" s="106" t="s">
        <v>42</v>
      </c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29"/>
      <c r="M99" s="29"/>
      <c r="N99" s="29"/>
      <c r="O99" s="29"/>
      <c r="P99" s="25"/>
      <c r="Q99" s="25"/>
      <c r="R99" s="25"/>
    </row>
    <row r="100" spans="1:18">
      <c r="A100" s="89" t="s">
        <v>43</v>
      </c>
      <c r="B100" s="89"/>
      <c r="C100" s="89"/>
      <c r="D100" s="89"/>
      <c r="E100" s="89"/>
      <c r="F100" s="89"/>
      <c r="G100" s="89"/>
      <c r="H100" s="89"/>
      <c r="I100" s="89"/>
      <c r="J100" s="25"/>
      <c r="K100" s="25"/>
      <c r="L100" s="25"/>
      <c r="M100" s="25"/>
      <c r="N100" s="25"/>
      <c r="O100" s="25"/>
      <c r="P100" s="25"/>
      <c r="Q100" s="25"/>
      <c r="R100" s="25"/>
    </row>
    <row r="101" spans="1:18" ht="18.75" customHeight="1">
      <c r="A101" s="105" t="s">
        <v>44</v>
      </c>
      <c r="B101" s="105"/>
      <c r="C101" s="105"/>
      <c r="D101" s="105"/>
      <c r="E101" s="105" t="s">
        <v>45</v>
      </c>
      <c r="F101" s="105"/>
      <c r="G101" s="105"/>
      <c r="H101" s="105" t="s">
        <v>46</v>
      </c>
      <c r="I101" s="105"/>
      <c r="J101" s="105"/>
      <c r="K101" s="105"/>
      <c r="L101" s="105"/>
      <c r="M101" s="44"/>
      <c r="N101" s="44"/>
      <c r="O101" s="44"/>
      <c r="P101" s="44"/>
    </row>
    <row r="102" spans="1:18">
      <c r="A102" s="81">
        <v>1</v>
      </c>
      <c r="B102" s="81"/>
      <c r="C102" s="81"/>
      <c r="D102" s="81"/>
      <c r="E102" s="83">
        <v>2</v>
      </c>
      <c r="F102" s="84"/>
      <c r="G102" s="85"/>
      <c r="H102" s="105">
        <v>3</v>
      </c>
      <c r="I102" s="105"/>
      <c r="J102" s="105"/>
      <c r="K102" s="105"/>
      <c r="L102" s="105"/>
    </row>
    <row r="103" spans="1:18" ht="60" customHeight="1">
      <c r="A103" s="94" t="s">
        <v>156</v>
      </c>
      <c r="B103" s="95"/>
      <c r="C103" s="95"/>
      <c r="D103" s="96"/>
      <c r="E103" s="83" t="s">
        <v>47</v>
      </c>
      <c r="F103" s="84"/>
      <c r="G103" s="85"/>
      <c r="H103" s="83" t="s">
        <v>48</v>
      </c>
      <c r="I103" s="84"/>
      <c r="J103" s="84"/>
      <c r="K103" s="84"/>
      <c r="L103" s="85"/>
    </row>
    <row r="104" spans="1:18" ht="57" customHeight="1">
      <c r="A104" s="94" t="s">
        <v>156</v>
      </c>
      <c r="B104" s="95"/>
      <c r="C104" s="95"/>
      <c r="D104" s="96"/>
      <c r="E104" s="83" t="s">
        <v>49</v>
      </c>
      <c r="F104" s="84"/>
      <c r="G104" s="85"/>
      <c r="H104" s="83" t="s">
        <v>50</v>
      </c>
      <c r="I104" s="84"/>
      <c r="J104" s="84"/>
      <c r="K104" s="84"/>
      <c r="L104" s="85"/>
    </row>
    <row r="105" spans="1:18" ht="55.5" customHeight="1">
      <c r="A105" s="94" t="s">
        <v>156</v>
      </c>
      <c r="B105" s="95"/>
      <c r="C105" s="95"/>
      <c r="D105" s="96"/>
      <c r="E105" s="83" t="s">
        <v>52</v>
      </c>
      <c r="F105" s="84"/>
      <c r="G105" s="85"/>
      <c r="H105" s="83" t="s">
        <v>48</v>
      </c>
      <c r="I105" s="84"/>
      <c r="J105" s="84"/>
      <c r="K105" s="84"/>
      <c r="L105" s="85"/>
    </row>
    <row r="106" spans="1:18" ht="51" customHeight="1">
      <c r="A106" s="94" t="s">
        <v>157</v>
      </c>
      <c r="B106" s="95"/>
      <c r="C106" s="95"/>
      <c r="D106" s="96"/>
      <c r="E106" s="83" t="s">
        <v>51</v>
      </c>
      <c r="F106" s="84"/>
      <c r="G106" s="85"/>
      <c r="H106" s="86" t="s">
        <v>95</v>
      </c>
      <c r="I106" s="87"/>
      <c r="J106" s="87"/>
      <c r="K106" s="87"/>
      <c r="L106" s="88"/>
    </row>
    <row r="107" spans="1:18">
      <c r="A107" s="2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5"/>
      <c r="Q107" s="25"/>
      <c r="R107" s="25"/>
    </row>
    <row r="108" spans="1:18" ht="42" customHeight="1">
      <c r="A108" s="97" t="s">
        <v>57</v>
      </c>
      <c r="B108" s="97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110" t="s">
        <v>90</v>
      </c>
      <c r="N108" s="112" t="s">
        <v>141</v>
      </c>
      <c r="O108" s="25"/>
      <c r="P108" s="25"/>
      <c r="Q108" s="25"/>
      <c r="R108" s="25"/>
    </row>
    <row r="109" spans="1:18">
      <c r="A109" s="89" t="s">
        <v>58</v>
      </c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111"/>
      <c r="N109" s="113"/>
      <c r="O109" s="25"/>
      <c r="P109" s="25"/>
      <c r="Q109" s="25"/>
      <c r="R109" s="25"/>
    </row>
    <row r="110" spans="1:18">
      <c r="A110" s="25" t="s">
        <v>9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111"/>
      <c r="N110" s="114"/>
      <c r="O110" s="25"/>
      <c r="P110" s="25"/>
      <c r="Q110" s="25"/>
      <c r="R110" s="25"/>
    </row>
    <row r="111" spans="1:18">
      <c r="A111" s="89" t="s">
        <v>10</v>
      </c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25"/>
      <c r="N111" s="34"/>
      <c r="O111" s="25"/>
      <c r="P111" s="25"/>
      <c r="Q111" s="25"/>
      <c r="R111" s="25"/>
    </row>
    <row r="112" spans="1:18">
      <c r="A112" s="90" t="s">
        <v>55</v>
      </c>
      <c r="B112" s="90"/>
      <c r="C112" s="90"/>
      <c r="D112" s="90"/>
      <c r="E112" s="90"/>
      <c r="F112" s="90"/>
      <c r="G112" s="90"/>
      <c r="H112" s="90"/>
      <c r="I112" s="90"/>
      <c r="J112" s="90"/>
      <c r="K112" s="25"/>
      <c r="L112" s="25"/>
      <c r="M112" s="25"/>
      <c r="N112" s="34"/>
      <c r="O112" s="25"/>
      <c r="P112" s="25"/>
      <c r="Q112" s="25"/>
      <c r="R112" s="25"/>
    </row>
    <row r="113" spans="1:18" ht="73.5" customHeight="1">
      <c r="A113" s="81" t="s">
        <v>12</v>
      </c>
      <c r="B113" s="81" t="s">
        <v>13</v>
      </c>
      <c r="C113" s="81"/>
      <c r="D113" s="81"/>
      <c r="E113" s="81" t="s">
        <v>14</v>
      </c>
      <c r="F113" s="81"/>
      <c r="G113" s="81" t="s">
        <v>15</v>
      </c>
      <c r="H113" s="81"/>
      <c r="I113" s="81"/>
      <c r="J113" s="81" t="s">
        <v>16</v>
      </c>
      <c r="K113" s="81"/>
      <c r="L113" s="81"/>
      <c r="M113" s="83" t="s">
        <v>91</v>
      </c>
      <c r="N113" s="85"/>
      <c r="O113" s="25"/>
      <c r="P113" s="25"/>
      <c r="Q113" s="25"/>
      <c r="R113" s="25"/>
    </row>
    <row r="114" spans="1:18" ht="59.25" customHeight="1">
      <c r="A114" s="82"/>
      <c r="B114" s="81"/>
      <c r="C114" s="81"/>
      <c r="D114" s="81"/>
      <c r="E114" s="81"/>
      <c r="F114" s="81"/>
      <c r="G114" s="81" t="s">
        <v>17</v>
      </c>
      <c r="H114" s="81" t="s">
        <v>18</v>
      </c>
      <c r="I114" s="81"/>
      <c r="J114" s="81" t="s">
        <v>152</v>
      </c>
      <c r="K114" s="81" t="s">
        <v>153</v>
      </c>
      <c r="L114" s="81" t="s">
        <v>154</v>
      </c>
      <c r="M114" s="81" t="s">
        <v>92</v>
      </c>
      <c r="N114" s="81" t="s">
        <v>93</v>
      </c>
      <c r="O114" s="25"/>
      <c r="P114" s="25"/>
      <c r="Q114" s="25"/>
      <c r="R114" s="25"/>
    </row>
    <row r="115" spans="1:18" ht="56.25">
      <c r="A115" s="82"/>
      <c r="B115" s="27" t="s">
        <v>19</v>
      </c>
      <c r="C115" s="27" t="s">
        <v>19</v>
      </c>
      <c r="D115" s="27" t="s">
        <v>19</v>
      </c>
      <c r="E115" s="27" t="s">
        <v>20</v>
      </c>
      <c r="F115" s="27" t="s">
        <v>19</v>
      </c>
      <c r="G115" s="82"/>
      <c r="H115" s="27" t="s">
        <v>21</v>
      </c>
      <c r="I115" s="27" t="s">
        <v>22</v>
      </c>
      <c r="J115" s="81"/>
      <c r="K115" s="81"/>
      <c r="L115" s="82"/>
      <c r="M115" s="81"/>
      <c r="N115" s="81"/>
      <c r="O115" s="25"/>
      <c r="P115" s="25"/>
      <c r="Q115" s="25"/>
      <c r="R115" s="25"/>
    </row>
    <row r="116" spans="1:18">
      <c r="A116" s="27">
        <v>1</v>
      </c>
      <c r="B116" s="27">
        <v>2</v>
      </c>
      <c r="C116" s="27">
        <v>3</v>
      </c>
      <c r="D116" s="27">
        <v>4</v>
      </c>
      <c r="E116" s="27">
        <v>5</v>
      </c>
      <c r="F116" s="27">
        <v>6</v>
      </c>
      <c r="G116" s="27">
        <v>7</v>
      </c>
      <c r="H116" s="27">
        <v>8</v>
      </c>
      <c r="I116" s="27">
        <v>9</v>
      </c>
      <c r="J116" s="27">
        <v>10</v>
      </c>
      <c r="K116" s="27">
        <v>11</v>
      </c>
      <c r="L116" s="27">
        <v>12</v>
      </c>
      <c r="M116" s="26">
        <v>13</v>
      </c>
      <c r="N116" s="26">
        <v>14</v>
      </c>
      <c r="O116" s="25"/>
      <c r="P116" s="25"/>
      <c r="Q116" s="25"/>
      <c r="R116" s="25"/>
    </row>
    <row r="117" spans="1:18" ht="63.75" customHeight="1">
      <c r="A117" s="115" t="s">
        <v>108</v>
      </c>
      <c r="B117" s="112" t="s">
        <v>19</v>
      </c>
      <c r="C117" s="112" t="s">
        <v>19</v>
      </c>
      <c r="D117" s="112" t="s">
        <v>19</v>
      </c>
      <c r="E117" s="112" t="s">
        <v>23</v>
      </c>
      <c r="F117" s="112" t="s">
        <v>19</v>
      </c>
      <c r="G117" s="6" t="s">
        <v>159</v>
      </c>
      <c r="H117" s="68" t="s">
        <v>24</v>
      </c>
      <c r="I117" s="68">
        <v>744</v>
      </c>
      <c r="J117" s="68">
        <v>100</v>
      </c>
      <c r="K117" s="67">
        <v>100</v>
      </c>
      <c r="L117" s="67">
        <v>100</v>
      </c>
      <c r="M117" s="67">
        <v>10</v>
      </c>
      <c r="N117" s="35">
        <v>10</v>
      </c>
      <c r="O117" s="25"/>
      <c r="P117" s="25"/>
      <c r="Q117" s="25"/>
      <c r="R117" s="25"/>
    </row>
    <row r="118" spans="1:18" ht="93" customHeight="1">
      <c r="A118" s="115"/>
      <c r="B118" s="114"/>
      <c r="C118" s="114"/>
      <c r="D118" s="114"/>
      <c r="E118" s="114"/>
      <c r="F118" s="114"/>
      <c r="G118" s="6" t="s">
        <v>160</v>
      </c>
      <c r="H118" s="68" t="s">
        <v>24</v>
      </c>
      <c r="I118" s="68">
        <v>744</v>
      </c>
      <c r="J118" s="68">
        <v>0</v>
      </c>
      <c r="K118" s="67">
        <v>0</v>
      </c>
      <c r="L118" s="67">
        <v>0</v>
      </c>
      <c r="M118" s="67">
        <v>0</v>
      </c>
      <c r="N118" s="35">
        <v>0</v>
      </c>
      <c r="O118" s="25"/>
      <c r="P118" s="25"/>
      <c r="Q118" s="25"/>
      <c r="R118" s="25"/>
    </row>
    <row r="119" spans="1:18">
      <c r="A119" s="91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25"/>
      <c r="Q119" s="25"/>
      <c r="R119" s="25"/>
    </row>
    <row r="120" spans="1:18">
      <c r="A120" s="89" t="s">
        <v>56</v>
      </c>
      <c r="B120" s="89"/>
      <c r="C120" s="89"/>
      <c r="D120" s="89"/>
      <c r="E120" s="89"/>
      <c r="F120" s="89"/>
      <c r="G120" s="89"/>
      <c r="H120" s="89"/>
      <c r="I120" s="89"/>
      <c r="J120" s="89"/>
      <c r="K120" s="25"/>
      <c r="L120" s="25"/>
      <c r="M120" s="25"/>
      <c r="N120" s="25"/>
      <c r="O120" s="25"/>
      <c r="P120" s="25"/>
      <c r="Q120" s="25"/>
      <c r="R120" s="25"/>
    </row>
    <row r="121" spans="1:18" ht="93.75" customHeight="1">
      <c r="A121" s="81" t="s">
        <v>12</v>
      </c>
      <c r="B121" s="81" t="s">
        <v>13</v>
      </c>
      <c r="C121" s="81"/>
      <c r="D121" s="81"/>
      <c r="E121" s="81" t="s">
        <v>14</v>
      </c>
      <c r="F121" s="81"/>
      <c r="G121" s="81" t="s">
        <v>26</v>
      </c>
      <c r="H121" s="81"/>
      <c r="I121" s="81"/>
      <c r="J121" s="81" t="s">
        <v>27</v>
      </c>
      <c r="K121" s="81"/>
      <c r="L121" s="81"/>
      <c r="M121" s="81" t="s">
        <v>28</v>
      </c>
      <c r="N121" s="81"/>
      <c r="O121" s="81"/>
      <c r="P121" s="83" t="s">
        <v>94</v>
      </c>
      <c r="Q121" s="85"/>
      <c r="R121" s="25"/>
    </row>
    <row r="122" spans="1:18" ht="55.5" customHeight="1">
      <c r="A122" s="82"/>
      <c r="B122" s="81"/>
      <c r="C122" s="81"/>
      <c r="D122" s="81"/>
      <c r="E122" s="81"/>
      <c r="F122" s="81"/>
      <c r="G122" s="81" t="s">
        <v>29</v>
      </c>
      <c r="H122" s="81" t="s">
        <v>18</v>
      </c>
      <c r="I122" s="81"/>
      <c r="J122" s="81" t="s">
        <v>152</v>
      </c>
      <c r="K122" s="81" t="s">
        <v>153</v>
      </c>
      <c r="L122" s="81" t="s">
        <v>154</v>
      </c>
      <c r="M122" s="81" t="s">
        <v>152</v>
      </c>
      <c r="N122" s="81" t="s">
        <v>153</v>
      </c>
      <c r="O122" s="81" t="s">
        <v>154</v>
      </c>
      <c r="P122" s="81" t="s">
        <v>92</v>
      </c>
      <c r="Q122" s="81" t="s">
        <v>93</v>
      </c>
      <c r="R122" s="25"/>
    </row>
    <row r="123" spans="1:18" ht="56.25">
      <c r="A123" s="82"/>
      <c r="B123" s="27" t="s">
        <v>19</v>
      </c>
      <c r="C123" s="27" t="s">
        <v>19</v>
      </c>
      <c r="D123" s="27" t="s">
        <v>19</v>
      </c>
      <c r="E123" s="27" t="s">
        <v>20</v>
      </c>
      <c r="F123" s="27" t="s">
        <v>19</v>
      </c>
      <c r="G123" s="82"/>
      <c r="H123" s="27" t="s">
        <v>30</v>
      </c>
      <c r="I123" s="27" t="s">
        <v>22</v>
      </c>
      <c r="J123" s="81"/>
      <c r="K123" s="81"/>
      <c r="L123" s="82"/>
      <c r="M123" s="81"/>
      <c r="N123" s="81"/>
      <c r="O123" s="82"/>
      <c r="P123" s="81"/>
      <c r="Q123" s="81"/>
      <c r="R123" s="25"/>
    </row>
    <row r="124" spans="1:18">
      <c r="A124" s="27">
        <v>1</v>
      </c>
      <c r="B124" s="27">
        <v>2</v>
      </c>
      <c r="C124" s="27">
        <v>3</v>
      </c>
      <c r="D124" s="27">
        <v>4</v>
      </c>
      <c r="E124" s="27">
        <v>5</v>
      </c>
      <c r="F124" s="27">
        <v>6</v>
      </c>
      <c r="G124" s="27">
        <v>7</v>
      </c>
      <c r="H124" s="27">
        <v>8</v>
      </c>
      <c r="I124" s="27">
        <v>9</v>
      </c>
      <c r="J124" s="27">
        <v>10</v>
      </c>
      <c r="K124" s="27">
        <v>11</v>
      </c>
      <c r="L124" s="27">
        <v>12</v>
      </c>
      <c r="M124" s="27">
        <v>13</v>
      </c>
      <c r="N124" s="27">
        <v>14</v>
      </c>
      <c r="O124" s="27">
        <v>15</v>
      </c>
      <c r="P124" s="36">
        <v>16</v>
      </c>
      <c r="Q124" s="36">
        <v>17</v>
      </c>
      <c r="R124" s="25"/>
    </row>
    <row r="125" spans="1:18" ht="75">
      <c r="A125" s="39" t="s">
        <v>108</v>
      </c>
      <c r="B125" s="27" t="s">
        <v>19</v>
      </c>
      <c r="C125" s="27" t="s">
        <v>19</v>
      </c>
      <c r="D125" s="27" t="s">
        <v>19</v>
      </c>
      <c r="E125" s="27" t="s">
        <v>23</v>
      </c>
      <c r="F125" s="27" t="s">
        <v>19</v>
      </c>
      <c r="G125" s="27" t="s">
        <v>31</v>
      </c>
      <c r="H125" s="27" t="s">
        <v>32</v>
      </c>
      <c r="I125" s="9" t="s">
        <v>104</v>
      </c>
      <c r="J125" s="27">
        <v>64</v>
      </c>
      <c r="K125" s="27">
        <v>112</v>
      </c>
      <c r="L125" s="27">
        <v>112</v>
      </c>
      <c r="M125" s="27" t="s">
        <v>19</v>
      </c>
      <c r="N125" s="27" t="s">
        <v>19</v>
      </c>
      <c r="O125" s="27" t="s">
        <v>19</v>
      </c>
      <c r="P125" s="36">
        <v>10</v>
      </c>
      <c r="Q125" s="37">
        <f>J125*0.1</f>
        <v>6.4</v>
      </c>
      <c r="R125" s="25"/>
    </row>
    <row r="126" spans="1:18" hidden="1">
      <c r="A126" s="8"/>
      <c r="B126" s="27"/>
      <c r="C126" s="27"/>
      <c r="D126" s="27"/>
      <c r="E126" s="27"/>
      <c r="F126" s="26"/>
      <c r="G126" s="27"/>
      <c r="H126" s="27"/>
      <c r="I126" s="9"/>
      <c r="J126" s="27"/>
      <c r="K126" s="27"/>
      <c r="L126" s="27"/>
      <c r="M126" s="27"/>
      <c r="N126" s="27"/>
      <c r="O126" s="27"/>
      <c r="P126" s="27"/>
      <c r="Q126" s="38"/>
      <c r="R126" s="25"/>
    </row>
    <row r="127" spans="1:18" ht="23.25" customHeight="1">
      <c r="A127" s="8" t="s">
        <v>33</v>
      </c>
      <c r="B127" s="26"/>
      <c r="C127" s="27"/>
      <c r="D127" s="27"/>
      <c r="E127" s="26"/>
      <c r="F127" s="26"/>
      <c r="G127" s="27"/>
      <c r="H127" s="27"/>
      <c r="I127" s="9"/>
      <c r="J127" s="27">
        <f>SUM(J125:J126)</f>
        <v>64</v>
      </c>
      <c r="K127" s="27">
        <f>SUM(K125:K126)</f>
        <v>112</v>
      </c>
      <c r="L127" s="27">
        <f>SUM(L125:L126)</f>
        <v>112</v>
      </c>
      <c r="M127" s="27"/>
      <c r="N127" s="27"/>
      <c r="O127" s="27"/>
      <c r="P127" s="27">
        <v>10</v>
      </c>
      <c r="Q127" s="38">
        <f>SUM(Q125:Q126)</f>
        <v>6.4</v>
      </c>
    </row>
    <row r="128" spans="1:18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25"/>
      <c r="Q128" s="25"/>
      <c r="R128" s="25"/>
    </row>
    <row r="129" spans="1:18">
      <c r="A129" s="89" t="s">
        <v>34</v>
      </c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25"/>
      <c r="Q129" s="25"/>
      <c r="R129" s="25"/>
    </row>
    <row r="130" spans="1:18">
      <c r="A130" s="81" t="s">
        <v>35</v>
      </c>
      <c r="B130" s="81"/>
      <c r="C130" s="81"/>
      <c r="D130" s="81"/>
      <c r="E130" s="81"/>
      <c r="F130" s="107"/>
      <c r="G130" s="107"/>
      <c r="H130" s="107"/>
      <c r="I130" s="107"/>
      <c r="J130" s="107"/>
      <c r="K130" s="107"/>
      <c r="L130" s="25"/>
      <c r="M130" s="25"/>
      <c r="N130" s="25"/>
      <c r="O130" s="25"/>
      <c r="P130" s="25"/>
      <c r="Q130" s="25"/>
      <c r="R130" s="25"/>
    </row>
    <row r="131" spans="1:18">
      <c r="A131" s="27" t="s">
        <v>36</v>
      </c>
      <c r="B131" s="27" t="s">
        <v>37</v>
      </c>
      <c r="C131" s="27" t="s">
        <v>38</v>
      </c>
      <c r="D131" s="27" t="s">
        <v>39</v>
      </c>
      <c r="E131" s="81" t="s">
        <v>21</v>
      </c>
      <c r="F131" s="107"/>
      <c r="G131" s="107"/>
      <c r="H131" s="107"/>
      <c r="I131" s="107"/>
      <c r="J131" s="107"/>
      <c r="K131" s="107"/>
      <c r="L131" s="25"/>
      <c r="M131" s="25"/>
      <c r="N131" s="25"/>
      <c r="O131" s="25"/>
      <c r="P131" s="25"/>
      <c r="Q131" s="25"/>
      <c r="R131" s="25"/>
    </row>
    <row r="132" spans="1:18">
      <c r="A132" s="27">
        <v>1</v>
      </c>
      <c r="B132" s="27">
        <v>2</v>
      </c>
      <c r="C132" s="27">
        <v>3</v>
      </c>
      <c r="D132" s="27">
        <v>4</v>
      </c>
      <c r="E132" s="81">
        <v>5</v>
      </c>
      <c r="F132" s="107"/>
      <c r="G132" s="107"/>
      <c r="H132" s="107"/>
      <c r="I132" s="107"/>
      <c r="J132" s="107"/>
      <c r="K132" s="107"/>
      <c r="L132" s="25"/>
      <c r="M132" s="25"/>
      <c r="N132" s="25"/>
      <c r="O132" s="25"/>
      <c r="P132" s="25"/>
      <c r="Q132" s="25"/>
      <c r="R132" s="25"/>
    </row>
    <row r="133" spans="1:18">
      <c r="A133" s="27" t="s">
        <v>19</v>
      </c>
      <c r="B133" s="27" t="s">
        <v>19</v>
      </c>
      <c r="C133" s="27" t="s">
        <v>19</v>
      </c>
      <c r="D133" s="27" t="s">
        <v>19</v>
      </c>
      <c r="E133" s="81" t="s">
        <v>19</v>
      </c>
      <c r="F133" s="105"/>
      <c r="G133" s="105"/>
      <c r="H133" s="105"/>
      <c r="I133" s="105"/>
      <c r="J133" s="105"/>
      <c r="K133" s="105"/>
      <c r="L133" s="25"/>
      <c r="M133" s="25"/>
      <c r="N133" s="25"/>
      <c r="O133" s="25"/>
      <c r="P133" s="25"/>
      <c r="Q133" s="25"/>
      <c r="R133" s="25"/>
    </row>
    <row r="134" spans="1:18">
      <c r="A134" s="89" t="s">
        <v>40</v>
      </c>
      <c r="B134" s="89"/>
      <c r="C134" s="89"/>
      <c r="D134" s="89"/>
      <c r="E134" s="89"/>
      <c r="F134" s="89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</row>
    <row r="135" spans="1:18">
      <c r="A135" s="108" t="s">
        <v>41</v>
      </c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29"/>
      <c r="M135" s="29"/>
      <c r="N135" s="29"/>
      <c r="O135" s="29"/>
      <c r="P135" s="25"/>
      <c r="Q135" s="25"/>
      <c r="R135" s="25"/>
    </row>
    <row r="136" spans="1:18" ht="158.25" customHeight="1">
      <c r="A136" s="109" t="s">
        <v>161</v>
      </c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29"/>
      <c r="M136" s="29"/>
      <c r="N136" s="29"/>
      <c r="O136" s="29"/>
      <c r="P136" s="25"/>
      <c r="Q136" s="25"/>
      <c r="R136" s="25"/>
    </row>
    <row r="137" spans="1:18" ht="16.5" customHeight="1">
      <c r="A137" s="106" t="s">
        <v>42</v>
      </c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29"/>
      <c r="M137" s="29"/>
      <c r="N137" s="29"/>
      <c r="O137" s="29"/>
      <c r="P137" s="25"/>
      <c r="Q137" s="25"/>
      <c r="R137" s="25"/>
    </row>
    <row r="138" spans="1:18">
      <c r="A138" s="89" t="s">
        <v>43</v>
      </c>
      <c r="B138" s="89"/>
      <c r="C138" s="89"/>
      <c r="D138" s="89"/>
      <c r="E138" s="89"/>
      <c r="F138" s="89"/>
      <c r="G138" s="89"/>
      <c r="H138" s="89"/>
      <c r="I138" s="89"/>
      <c r="J138" s="25"/>
      <c r="K138" s="25"/>
      <c r="L138" s="25"/>
      <c r="M138" s="25"/>
      <c r="N138" s="25"/>
      <c r="O138" s="25"/>
      <c r="P138" s="25"/>
      <c r="Q138" s="25"/>
      <c r="R138" s="25"/>
    </row>
    <row r="139" spans="1:18" ht="18.75" customHeight="1">
      <c r="A139" s="105" t="s">
        <v>44</v>
      </c>
      <c r="B139" s="105"/>
      <c r="C139" s="105"/>
      <c r="D139" s="105"/>
      <c r="E139" s="105" t="s">
        <v>45</v>
      </c>
      <c r="F139" s="105"/>
      <c r="G139" s="105"/>
      <c r="H139" s="105" t="s">
        <v>46</v>
      </c>
      <c r="I139" s="105"/>
      <c r="J139" s="105"/>
      <c r="K139" s="105"/>
      <c r="L139" s="105"/>
      <c r="M139" s="44"/>
      <c r="N139" s="44"/>
      <c r="O139" s="44"/>
      <c r="P139" s="44"/>
    </row>
    <row r="140" spans="1:18">
      <c r="A140" s="81">
        <v>1</v>
      </c>
      <c r="B140" s="81"/>
      <c r="C140" s="81"/>
      <c r="D140" s="81"/>
      <c r="E140" s="83">
        <v>2</v>
      </c>
      <c r="F140" s="84"/>
      <c r="G140" s="85"/>
      <c r="H140" s="105">
        <v>3</v>
      </c>
      <c r="I140" s="105"/>
      <c r="J140" s="105"/>
      <c r="K140" s="105"/>
      <c r="L140" s="105"/>
    </row>
    <row r="141" spans="1:18" ht="60" customHeight="1">
      <c r="A141" s="94" t="s">
        <v>156</v>
      </c>
      <c r="B141" s="95"/>
      <c r="C141" s="95"/>
      <c r="D141" s="96"/>
      <c r="E141" s="83" t="s">
        <v>47</v>
      </c>
      <c r="F141" s="84"/>
      <c r="G141" s="85"/>
      <c r="H141" s="83" t="s">
        <v>48</v>
      </c>
      <c r="I141" s="84"/>
      <c r="J141" s="84"/>
      <c r="K141" s="84"/>
      <c r="L141" s="85"/>
    </row>
    <row r="142" spans="1:18" ht="57" customHeight="1">
      <c r="A142" s="94" t="s">
        <v>156</v>
      </c>
      <c r="B142" s="95"/>
      <c r="C142" s="95"/>
      <c r="D142" s="96"/>
      <c r="E142" s="83" t="s">
        <v>49</v>
      </c>
      <c r="F142" s="84"/>
      <c r="G142" s="85"/>
      <c r="H142" s="83" t="s">
        <v>50</v>
      </c>
      <c r="I142" s="84"/>
      <c r="J142" s="84"/>
      <c r="K142" s="84"/>
      <c r="L142" s="85"/>
    </row>
    <row r="143" spans="1:18" ht="55.5" customHeight="1">
      <c r="A143" s="94" t="s">
        <v>156</v>
      </c>
      <c r="B143" s="95"/>
      <c r="C143" s="95"/>
      <c r="D143" s="96"/>
      <c r="E143" s="83" t="s">
        <v>52</v>
      </c>
      <c r="F143" s="84"/>
      <c r="G143" s="85"/>
      <c r="H143" s="83" t="s">
        <v>48</v>
      </c>
      <c r="I143" s="84"/>
      <c r="J143" s="84"/>
      <c r="K143" s="84"/>
      <c r="L143" s="85"/>
    </row>
    <row r="144" spans="1:18" ht="51" customHeight="1">
      <c r="A144" s="94" t="s">
        <v>157</v>
      </c>
      <c r="B144" s="95"/>
      <c r="C144" s="95"/>
      <c r="D144" s="96"/>
      <c r="E144" s="83" t="s">
        <v>51</v>
      </c>
      <c r="F144" s="84"/>
      <c r="G144" s="85"/>
      <c r="H144" s="86" t="s">
        <v>95</v>
      </c>
      <c r="I144" s="87"/>
      <c r="J144" s="87"/>
      <c r="K144" s="87"/>
      <c r="L144" s="88"/>
    </row>
    <row r="145" spans="1:18" ht="34.5" customHeight="1">
      <c r="A145" s="30"/>
      <c r="B145" s="30"/>
      <c r="C145" s="34"/>
      <c r="D145" s="34"/>
      <c r="E145" s="34"/>
      <c r="F145" s="34"/>
      <c r="G145" s="34"/>
      <c r="H145" s="34"/>
      <c r="I145" s="34"/>
      <c r="J145" s="25"/>
      <c r="K145" s="25"/>
      <c r="L145" s="25"/>
      <c r="M145" s="40"/>
      <c r="N145" s="28"/>
      <c r="O145" s="25"/>
      <c r="P145" s="25"/>
      <c r="Q145" s="25"/>
      <c r="R145" s="25"/>
    </row>
    <row r="146" spans="1:18" ht="18.75" hidden="1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25"/>
      <c r="L146" s="25"/>
      <c r="M146" s="25"/>
      <c r="N146" s="25"/>
      <c r="O146" s="25"/>
      <c r="P146" s="25"/>
      <c r="Q146" s="25"/>
      <c r="R146" s="25"/>
    </row>
    <row r="147" spans="1:18">
      <c r="A147" s="97" t="s">
        <v>96</v>
      </c>
      <c r="B147" s="97"/>
      <c r="C147" s="97"/>
      <c r="D147" s="97"/>
      <c r="E147" s="97"/>
      <c r="F147" s="97"/>
      <c r="G147" s="97"/>
      <c r="H147" s="97"/>
      <c r="I147" s="97"/>
      <c r="J147" s="97"/>
      <c r="K147" s="97"/>
      <c r="L147" s="97"/>
      <c r="M147" s="110" t="s">
        <v>90</v>
      </c>
      <c r="N147" s="112" t="s">
        <v>150</v>
      </c>
      <c r="O147" s="25"/>
      <c r="P147" s="25"/>
      <c r="Q147" s="25"/>
      <c r="R147" s="25"/>
    </row>
    <row r="148" spans="1:18">
      <c r="A148" s="89" t="s">
        <v>8</v>
      </c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111"/>
      <c r="N148" s="113"/>
      <c r="O148" s="25"/>
      <c r="P148" s="25"/>
      <c r="Q148" s="25"/>
      <c r="R148" s="25"/>
    </row>
    <row r="149" spans="1:18" ht="31.5" customHeight="1">
      <c r="A149" s="25" t="s">
        <v>9</v>
      </c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111"/>
      <c r="N149" s="114"/>
      <c r="O149" s="25"/>
      <c r="P149" s="25"/>
      <c r="Q149" s="25"/>
      <c r="R149" s="25"/>
    </row>
    <row r="150" spans="1:18">
      <c r="A150" s="89" t="s">
        <v>10</v>
      </c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25"/>
      <c r="N150" s="34"/>
      <c r="O150" s="25"/>
      <c r="P150" s="25"/>
      <c r="Q150" s="25"/>
      <c r="R150" s="25"/>
    </row>
    <row r="151" spans="1:18">
      <c r="A151" s="90" t="s">
        <v>11</v>
      </c>
      <c r="B151" s="90"/>
      <c r="C151" s="90"/>
      <c r="D151" s="90"/>
      <c r="E151" s="90"/>
      <c r="F151" s="90"/>
      <c r="G151" s="90"/>
      <c r="H151" s="90"/>
      <c r="I151" s="90"/>
      <c r="J151" s="90"/>
      <c r="K151" s="25"/>
      <c r="L151" s="25"/>
      <c r="M151" s="25"/>
      <c r="N151" s="34"/>
      <c r="O151" s="25"/>
      <c r="P151" s="25"/>
      <c r="Q151" s="25"/>
      <c r="R151" s="25"/>
    </row>
    <row r="152" spans="1:18" ht="36.75" customHeight="1">
      <c r="A152" s="81" t="s">
        <v>12</v>
      </c>
      <c r="B152" s="81" t="s">
        <v>13</v>
      </c>
      <c r="C152" s="81"/>
      <c r="D152" s="81"/>
      <c r="E152" s="81" t="s">
        <v>14</v>
      </c>
      <c r="F152" s="81"/>
      <c r="G152" s="81" t="s">
        <v>15</v>
      </c>
      <c r="H152" s="81"/>
      <c r="I152" s="81"/>
      <c r="J152" s="81" t="s">
        <v>16</v>
      </c>
      <c r="K152" s="81"/>
      <c r="L152" s="81"/>
      <c r="M152" s="83" t="s">
        <v>91</v>
      </c>
      <c r="N152" s="85"/>
      <c r="O152" s="25"/>
      <c r="P152" s="25"/>
      <c r="Q152" s="25"/>
      <c r="R152" s="25"/>
    </row>
    <row r="153" spans="1:18" ht="59.25" customHeight="1">
      <c r="A153" s="82"/>
      <c r="B153" s="81"/>
      <c r="C153" s="81"/>
      <c r="D153" s="81"/>
      <c r="E153" s="81"/>
      <c r="F153" s="81"/>
      <c r="G153" s="81" t="s">
        <v>17</v>
      </c>
      <c r="H153" s="81" t="s">
        <v>18</v>
      </c>
      <c r="I153" s="81"/>
      <c r="J153" s="81" t="s">
        <v>152</v>
      </c>
      <c r="K153" s="81" t="s">
        <v>153</v>
      </c>
      <c r="L153" s="81" t="s">
        <v>154</v>
      </c>
      <c r="M153" s="81" t="s">
        <v>92</v>
      </c>
      <c r="N153" s="81" t="s">
        <v>93</v>
      </c>
      <c r="O153" s="25"/>
      <c r="P153" s="25"/>
      <c r="Q153" s="25"/>
      <c r="R153" s="25"/>
    </row>
    <row r="154" spans="1:18" ht="56.25">
      <c r="A154" s="82"/>
      <c r="B154" s="27" t="s">
        <v>19</v>
      </c>
      <c r="C154" s="27" t="s">
        <v>19</v>
      </c>
      <c r="D154" s="27" t="s">
        <v>19</v>
      </c>
      <c r="E154" s="27" t="s">
        <v>20</v>
      </c>
      <c r="F154" s="27" t="s">
        <v>19</v>
      </c>
      <c r="G154" s="82"/>
      <c r="H154" s="27" t="s">
        <v>21</v>
      </c>
      <c r="I154" s="27" t="s">
        <v>22</v>
      </c>
      <c r="J154" s="81"/>
      <c r="K154" s="81"/>
      <c r="L154" s="82"/>
      <c r="M154" s="81"/>
      <c r="N154" s="81"/>
      <c r="O154" s="25"/>
      <c r="P154" s="25"/>
      <c r="Q154" s="25"/>
      <c r="R154" s="25"/>
    </row>
    <row r="155" spans="1:18">
      <c r="A155" s="27">
        <v>1</v>
      </c>
      <c r="B155" s="27">
        <v>2</v>
      </c>
      <c r="C155" s="27">
        <v>3</v>
      </c>
      <c r="D155" s="27">
        <v>4</v>
      </c>
      <c r="E155" s="27">
        <v>5</v>
      </c>
      <c r="F155" s="27">
        <v>6</v>
      </c>
      <c r="G155" s="27">
        <v>7</v>
      </c>
      <c r="H155" s="27">
        <v>8</v>
      </c>
      <c r="I155" s="27">
        <v>9</v>
      </c>
      <c r="J155" s="27">
        <v>10</v>
      </c>
      <c r="K155" s="27">
        <v>11</v>
      </c>
      <c r="L155" s="27">
        <v>12</v>
      </c>
      <c r="M155" s="26">
        <v>13</v>
      </c>
      <c r="N155" s="26">
        <v>14</v>
      </c>
      <c r="O155" s="25"/>
      <c r="P155" s="25"/>
      <c r="Q155" s="25"/>
      <c r="R155" s="25"/>
    </row>
    <row r="156" spans="1:18" ht="53.25" customHeight="1">
      <c r="A156" s="116" t="s">
        <v>105</v>
      </c>
      <c r="B156" s="112" t="s">
        <v>19</v>
      </c>
      <c r="C156" s="112" t="s">
        <v>19</v>
      </c>
      <c r="D156" s="112" t="s">
        <v>19</v>
      </c>
      <c r="E156" s="112" t="s">
        <v>23</v>
      </c>
      <c r="F156" s="112" t="s">
        <v>19</v>
      </c>
      <c r="G156" s="6" t="s">
        <v>159</v>
      </c>
      <c r="H156" s="68" t="s">
        <v>24</v>
      </c>
      <c r="I156" s="68">
        <v>744</v>
      </c>
      <c r="J156" s="68">
        <v>100</v>
      </c>
      <c r="K156" s="67">
        <v>100</v>
      </c>
      <c r="L156" s="67">
        <v>100</v>
      </c>
      <c r="M156" s="67">
        <v>10</v>
      </c>
      <c r="N156" s="35">
        <v>10</v>
      </c>
      <c r="O156" s="25"/>
      <c r="P156" s="25"/>
      <c r="Q156" s="25"/>
      <c r="R156" s="25"/>
    </row>
    <row r="157" spans="1:18" ht="76.5" customHeight="1">
      <c r="A157" s="116"/>
      <c r="B157" s="114"/>
      <c r="C157" s="114"/>
      <c r="D157" s="114"/>
      <c r="E157" s="114"/>
      <c r="F157" s="114"/>
      <c r="G157" s="6" t="s">
        <v>160</v>
      </c>
      <c r="H157" s="68" t="s">
        <v>24</v>
      </c>
      <c r="I157" s="68">
        <v>744</v>
      </c>
      <c r="J157" s="68">
        <v>0</v>
      </c>
      <c r="K157" s="67">
        <v>0</v>
      </c>
      <c r="L157" s="67">
        <v>0</v>
      </c>
      <c r="M157" s="67">
        <v>0</v>
      </c>
      <c r="N157" s="35">
        <v>0</v>
      </c>
      <c r="O157" s="25"/>
      <c r="P157" s="25"/>
      <c r="Q157" s="25"/>
      <c r="R157" s="25"/>
    </row>
    <row r="158" spans="1:18">
      <c r="A158" s="91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25"/>
      <c r="Q158" s="25"/>
      <c r="R158" s="25"/>
    </row>
    <row r="159" spans="1:18">
      <c r="A159" s="89" t="s">
        <v>25</v>
      </c>
      <c r="B159" s="89"/>
      <c r="C159" s="89"/>
      <c r="D159" s="89"/>
      <c r="E159" s="89"/>
      <c r="F159" s="89"/>
      <c r="G159" s="89"/>
      <c r="H159" s="89"/>
      <c r="I159" s="89"/>
      <c r="J159" s="89"/>
      <c r="K159" s="25"/>
      <c r="L159" s="25"/>
      <c r="M159" s="25"/>
      <c r="N159" s="25"/>
      <c r="O159" s="25"/>
      <c r="P159" s="25"/>
      <c r="Q159" s="25"/>
      <c r="R159" s="25"/>
    </row>
    <row r="160" spans="1:18" ht="96" customHeight="1">
      <c r="A160" s="81" t="s">
        <v>12</v>
      </c>
      <c r="B160" s="81" t="s">
        <v>13</v>
      </c>
      <c r="C160" s="81"/>
      <c r="D160" s="81"/>
      <c r="E160" s="81" t="s">
        <v>14</v>
      </c>
      <c r="F160" s="81"/>
      <c r="G160" s="81" t="s">
        <v>26</v>
      </c>
      <c r="H160" s="81"/>
      <c r="I160" s="81"/>
      <c r="J160" s="81" t="s">
        <v>27</v>
      </c>
      <c r="K160" s="81"/>
      <c r="L160" s="81"/>
      <c r="M160" s="81" t="s">
        <v>28</v>
      </c>
      <c r="N160" s="81"/>
      <c r="O160" s="81"/>
      <c r="P160" s="83" t="s">
        <v>94</v>
      </c>
      <c r="Q160" s="85"/>
      <c r="R160" s="25"/>
    </row>
    <row r="161" spans="1:18" ht="55.5" customHeight="1">
      <c r="A161" s="82"/>
      <c r="B161" s="81"/>
      <c r="C161" s="81"/>
      <c r="D161" s="81"/>
      <c r="E161" s="81"/>
      <c r="F161" s="81"/>
      <c r="G161" s="81" t="s">
        <v>29</v>
      </c>
      <c r="H161" s="81" t="s">
        <v>18</v>
      </c>
      <c r="I161" s="81"/>
      <c r="J161" s="81" t="s">
        <v>152</v>
      </c>
      <c r="K161" s="81" t="s">
        <v>153</v>
      </c>
      <c r="L161" s="81" t="s">
        <v>154</v>
      </c>
      <c r="M161" s="81" t="s">
        <v>152</v>
      </c>
      <c r="N161" s="81" t="s">
        <v>153</v>
      </c>
      <c r="O161" s="81" t="s">
        <v>154</v>
      </c>
      <c r="P161" s="81" t="s">
        <v>92</v>
      </c>
      <c r="Q161" s="81" t="s">
        <v>93</v>
      </c>
      <c r="R161" s="25"/>
    </row>
    <row r="162" spans="1:18" ht="56.25">
      <c r="A162" s="82"/>
      <c r="B162" s="27" t="s">
        <v>19</v>
      </c>
      <c r="C162" s="27" t="s">
        <v>19</v>
      </c>
      <c r="D162" s="27" t="s">
        <v>19</v>
      </c>
      <c r="E162" s="27" t="s">
        <v>20</v>
      </c>
      <c r="F162" s="27" t="s">
        <v>19</v>
      </c>
      <c r="G162" s="82"/>
      <c r="H162" s="27" t="s">
        <v>30</v>
      </c>
      <c r="I162" s="27" t="s">
        <v>22</v>
      </c>
      <c r="J162" s="81"/>
      <c r="K162" s="81"/>
      <c r="L162" s="82"/>
      <c r="M162" s="81"/>
      <c r="N162" s="81"/>
      <c r="O162" s="82"/>
      <c r="P162" s="81"/>
      <c r="Q162" s="81"/>
      <c r="R162" s="25"/>
    </row>
    <row r="163" spans="1:18">
      <c r="A163" s="27">
        <v>1</v>
      </c>
      <c r="B163" s="27">
        <v>2</v>
      </c>
      <c r="C163" s="27">
        <v>3</v>
      </c>
      <c r="D163" s="27">
        <v>4</v>
      </c>
      <c r="E163" s="27">
        <v>5</v>
      </c>
      <c r="F163" s="27">
        <v>6</v>
      </c>
      <c r="G163" s="27">
        <v>7</v>
      </c>
      <c r="H163" s="27">
        <v>8</v>
      </c>
      <c r="I163" s="27">
        <v>9</v>
      </c>
      <c r="J163" s="27">
        <v>10</v>
      </c>
      <c r="K163" s="27">
        <v>11</v>
      </c>
      <c r="L163" s="27">
        <v>12</v>
      </c>
      <c r="M163" s="27">
        <v>13</v>
      </c>
      <c r="N163" s="27">
        <v>14</v>
      </c>
      <c r="O163" s="27">
        <v>15</v>
      </c>
      <c r="P163" s="36">
        <v>16</v>
      </c>
      <c r="Q163" s="36">
        <v>17</v>
      </c>
      <c r="R163" s="25"/>
    </row>
    <row r="164" spans="1:18" ht="75">
      <c r="A164" s="39" t="s">
        <v>105</v>
      </c>
      <c r="B164" s="27" t="s">
        <v>19</v>
      </c>
      <c r="C164" s="27" t="s">
        <v>19</v>
      </c>
      <c r="D164" s="27" t="s">
        <v>19</v>
      </c>
      <c r="E164" s="27" t="s">
        <v>23</v>
      </c>
      <c r="F164" s="27" t="s">
        <v>19</v>
      </c>
      <c r="G164" s="27" t="s">
        <v>31</v>
      </c>
      <c r="H164" s="27" t="s">
        <v>32</v>
      </c>
      <c r="I164" s="9" t="s">
        <v>104</v>
      </c>
      <c r="J164" s="27">
        <v>165</v>
      </c>
      <c r="K164" s="27">
        <v>153</v>
      </c>
      <c r="L164" s="27">
        <v>153</v>
      </c>
      <c r="M164" s="27" t="s">
        <v>19</v>
      </c>
      <c r="N164" s="27" t="s">
        <v>19</v>
      </c>
      <c r="O164" s="27" t="s">
        <v>19</v>
      </c>
      <c r="P164" s="36">
        <v>10</v>
      </c>
      <c r="Q164" s="37">
        <f>J164*0.1</f>
        <v>16.5</v>
      </c>
      <c r="R164" s="25"/>
    </row>
    <row r="165" spans="1:18" ht="23.25" customHeight="1">
      <c r="A165" s="8" t="s">
        <v>33</v>
      </c>
      <c r="B165" s="26"/>
      <c r="C165" s="27"/>
      <c r="D165" s="27"/>
      <c r="E165" s="26"/>
      <c r="F165" s="26"/>
      <c r="G165" s="27"/>
      <c r="H165" s="27"/>
      <c r="I165" s="9"/>
      <c r="J165" s="27">
        <f>SUM(J164:J164)</f>
        <v>165</v>
      </c>
      <c r="K165" s="27">
        <f>SUM(K164:K164)</f>
        <v>153</v>
      </c>
      <c r="L165" s="66">
        <f>SUM(L164:L164)</f>
        <v>153</v>
      </c>
      <c r="M165" s="27"/>
      <c r="N165" s="27"/>
      <c r="O165" s="27"/>
      <c r="P165" s="27">
        <f>SUM(P164:P164)</f>
        <v>10</v>
      </c>
      <c r="Q165" s="38">
        <f>SUM(Q164:Q164)</f>
        <v>16.5</v>
      </c>
    </row>
    <row r="166" spans="1:18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25"/>
      <c r="Q166" s="25"/>
      <c r="R166" s="25"/>
    </row>
    <row r="167" spans="1:18">
      <c r="A167" s="89" t="s">
        <v>34</v>
      </c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25"/>
      <c r="Q167" s="25"/>
      <c r="R167" s="25"/>
    </row>
    <row r="168" spans="1:18">
      <c r="A168" s="81" t="s">
        <v>35</v>
      </c>
      <c r="B168" s="81"/>
      <c r="C168" s="81"/>
      <c r="D168" s="81"/>
      <c r="E168" s="81"/>
      <c r="F168" s="107"/>
      <c r="G168" s="107"/>
      <c r="H168" s="107"/>
      <c r="I168" s="107"/>
      <c r="J168" s="107"/>
      <c r="K168" s="107"/>
      <c r="L168" s="25"/>
      <c r="M168" s="25"/>
      <c r="N168" s="25"/>
      <c r="O168" s="25"/>
      <c r="P168" s="25"/>
      <c r="Q168" s="25"/>
      <c r="R168" s="25"/>
    </row>
    <row r="169" spans="1:18">
      <c r="A169" s="27" t="s">
        <v>36</v>
      </c>
      <c r="B169" s="27" t="s">
        <v>37</v>
      </c>
      <c r="C169" s="27" t="s">
        <v>38</v>
      </c>
      <c r="D169" s="27" t="s">
        <v>39</v>
      </c>
      <c r="E169" s="81" t="s">
        <v>21</v>
      </c>
      <c r="F169" s="107"/>
      <c r="G169" s="107"/>
      <c r="H169" s="107"/>
      <c r="I169" s="107"/>
      <c r="J169" s="107"/>
      <c r="K169" s="107"/>
      <c r="L169" s="25"/>
      <c r="M169" s="25"/>
      <c r="N169" s="25"/>
      <c r="O169" s="25"/>
      <c r="P169" s="25"/>
      <c r="Q169" s="25"/>
      <c r="R169" s="25"/>
    </row>
    <row r="170" spans="1:18">
      <c r="A170" s="27">
        <v>1</v>
      </c>
      <c r="B170" s="27">
        <v>2</v>
      </c>
      <c r="C170" s="27">
        <v>3</v>
      </c>
      <c r="D170" s="27">
        <v>4</v>
      </c>
      <c r="E170" s="81">
        <v>5</v>
      </c>
      <c r="F170" s="107"/>
      <c r="G170" s="107"/>
      <c r="H170" s="107"/>
      <c r="I170" s="107"/>
      <c r="J170" s="107"/>
      <c r="K170" s="107"/>
      <c r="L170" s="25"/>
      <c r="M170" s="25"/>
      <c r="N170" s="25"/>
      <c r="O170" s="25"/>
      <c r="P170" s="25"/>
      <c r="Q170" s="25"/>
      <c r="R170" s="25"/>
    </row>
    <row r="171" spans="1:18">
      <c r="A171" s="27" t="s">
        <v>19</v>
      </c>
      <c r="B171" s="27" t="s">
        <v>19</v>
      </c>
      <c r="C171" s="27" t="s">
        <v>19</v>
      </c>
      <c r="D171" s="27" t="s">
        <v>19</v>
      </c>
      <c r="E171" s="81" t="s">
        <v>19</v>
      </c>
      <c r="F171" s="105"/>
      <c r="G171" s="105"/>
      <c r="H171" s="105"/>
      <c r="I171" s="105"/>
      <c r="J171" s="105"/>
      <c r="K171" s="105"/>
      <c r="L171" s="25"/>
      <c r="M171" s="25"/>
      <c r="N171" s="25"/>
      <c r="O171" s="25"/>
      <c r="P171" s="25"/>
      <c r="Q171" s="25"/>
      <c r="R171" s="25"/>
    </row>
    <row r="172" spans="1:18">
      <c r="A172" s="89" t="s">
        <v>40</v>
      </c>
      <c r="B172" s="89"/>
      <c r="C172" s="89"/>
      <c r="D172" s="89"/>
      <c r="E172" s="89"/>
      <c r="F172" s="89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</row>
    <row r="173" spans="1:18">
      <c r="A173" s="108" t="s">
        <v>41</v>
      </c>
      <c r="B173" s="108"/>
      <c r="C173" s="108"/>
      <c r="D173" s="108"/>
      <c r="E173" s="108"/>
      <c r="F173" s="108"/>
      <c r="G173" s="108"/>
      <c r="H173" s="108"/>
      <c r="I173" s="108"/>
      <c r="J173" s="108"/>
      <c r="K173" s="108"/>
      <c r="L173" s="29"/>
      <c r="M173" s="29"/>
      <c r="N173" s="29"/>
      <c r="O173" s="29"/>
      <c r="P173" s="25"/>
      <c r="Q173" s="25"/>
      <c r="R173" s="25"/>
    </row>
    <row r="174" spans="1:18" ht="155.25" customHeight="1">
      <c r="A174" s="109" t="s">
        <v>161</v>
      </c>
      <c r="B174" s="109"/>
      <c r="C174" s="109"/>
      <c r="D174" s="109"/>
      <c r="E174" s="109"/>
      <c r="F174" s="109"/>
      <c r="G174" s="109"/>
      <c r="H174" s="109"/>
      <c r="I174" s="109"/>
      <c r="J174" s="109"/>
      <c r="K174" s="109"/>
      <c r="L174" s="29"/>
      <c r="M174" s="29"/>
      <c r="N174" s="29"/>
      <c r="O174" s="29"/>
      <c r="P174" s="25"/>
      <c r="Q174" s="25"/>
      <c r="R174" s="25"/>
    </row>
    <row r="175" spans="1:18" ht="16.5" customHeight="1">
      <c r="A175" s="106" t="s">
        <v>42</v>
      </c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29"/>
      <c r="M175" s="29"/>
      <c r="N175" s="29"/>
      <c r="O175" s="29"/>
      <c r="P175" s="25"/>
      <c r="Q175" s="25"/>
      <c r="R175" s="25"/>
    </row>
    <row r="176" spans="1:18">
      <c r="A176" s="89" t="s">
        <v>43</v>
      </c>
      <c r="B176" s="89"/>
      <c r="C176" s="89"/>
      <c r="D176" s="89"/>
      <c r="E176" s="89"/>
      <c r="F176" s="89"/>
      <c r="G176" s="89"/>
      <c r="H176" s="89"/>
      <c r="I176" s="89"/>
      <c r="J176" s="25"/>
      <c r="K176" s="25"/>
      <c r="L176" s="25"/>
      <c r="M176" s="25"/>
      <c r="N176" s="25"/>
      <c r="O176" s="25"/>
      <c r="P176" s="25"/>
      <c r="Q176" s="25"/>
      <c r="R176" s="25"/>
    </row>
    <row r="177" spans="1:18" ht="18.75" customHeight="1">
      <c r="A177" s="105" t="s">
        <v>44</v>
      </c>
      <c r="B177" s="105"/>
      <c r="C177" s="105"/>
      <c r="D177" s="105"/>
      <c r="E177" s="105" t="s">
        <v>45</v>
      </c>
      <c r="F177" s="105"/>
      <c r="G177" s="105"/>
      <c r="H177" s="105" t="s">
        <v>46</v>
      </c>
      <c r="I177" s="105"/>
      <c r="J177" s="105"/>
      <c r="K177" s="105"/>
      <c r="L177" s="105"/>
      <c r="M177" s="44"/>
      <c r="N177" s="44"/>
      <c r="O177" s="44"/>
      <c r="P177" s="44"/>
    </row>
    <row r="178" spans="1:18">
      <c r="A178" s="81">
        <v>1</v>
      </c>
      <c r="B178" s="81"/>
      <c r="C178" s="81"/>
      <c r="D178" s="81"/>
      <c r="E178" s="83">
        <v>2</v>
      </c>
      <c r="F178" s="84"/>
      <c r="G178" s="85"/>
      <c r="H178" s="105">
        <v>3</v>
      </c>
      <c r="I178" s="105"/>
      <c r="J178" s="105"/>
      <c r="K178" s="105"/>
      <c r="L178" s="105"/>
    </row>
    <row r="179" spans="1:18" ht="60" customHeight="1">
      <c r="A179" s="94" t="s">
        <v>156</v>
      </c>
      <c r="B179" s="95"/>
      <c r="C179" s="95"/>
      <c r="D179" s="96"/>
      <c r="E179" s="83" t="s">
        <v>47</v>
      </c>
      <c r="F179" s="84"/>
      <c r="G179" s="85"/>
      <c r="H179" s="83" t="s">
        <v>48</v>
      </c>
      <c r="I179" s="84"/>
      <c r="J179" s="84"/>
      <c r="K179" s="84"/>
      <c r="L179" s="85"/>
    </row>
    <row r="180" spans="1:18" ht="57" customHeight="1">
      <c r="A180" s="94" t="s">
        <v>156</v>
      </c>
      <c r="B180" s="95"/>
      <c r="C180" s="95"/>
      <c r="D180" s="96"/>
      <c r="E180" s="83" t="s">
        <v>49</v>
      </c>
      <c r="F180" s="84"/>
      <c r="G180" s="85"/>
      <c r="H180" s="83" t="s">
        <v>50</v>
      </c>
      <c r="I180" s="84"/>
      <c r="J180" s="84"/>
      <c r="K180" s="84"/>
      <c r="L180" s="85"/>
    </row>
    <row r="181" spans="1:18" ht="55.5" customHeight="1">
      <c r="A181" s="94" t="s">
        <v>156</v>
      </c>
      <c r="B181" s="95"/>
      <c r="C181" s="95"/>
      <c r="D181" s="96"/>
      <c r="E181" s="83" t="s">
        <v>52</v>
      </c>
      <c r="F181" s="84"/>
      <c r="G181" s="85"/>
      <c r="H181" s="83" t="s">
        <v>48</v>
      </c>
      <c r="I181" s="84"/>
      <c r="J181" s="84"/>
      <c r="K181" s="84"/>
      <c r="L181" s="85"/>
    </row>
    <row r="182" spans="1:18" ht="51" customHeight="1">
      <c r="A182" s="94" t="s">
        <v>157</v>
      </c>
      <c r="B182" s="95"/>
      <c r="C182" s="95"/>
      <c r="D182" s="96"/>
      <c r="E182" s="83" t="s">
        <v>51</v>
      </c>
      <c r="F182" s="84"/>
      <c r="G182" s="85"/>
      <c r="H182" s="86" t="s">
        <v>95</v>
      </c>
      <c r="I182" s="87"/>
      <c r="J182" s="87"/>
      <c r="K182" s="87"/>
      <c r="L182" s="88"/>
    </row>
    <row r="183" spans="1:18">
      <c r="A183" s="34"/>
      <c r="B183" s="34"/>
      <c r="C183" s="34"/>
      <c r="D183" s="34"/>
      <c r="E183" s="34"/>
      <c r="F183" s="34"/>
      <c r="G183" s="34"/>
      <c r="H183" s="34"/>
      <c r="I183" s="34"/>
      <c r="J183" s="25"/>
      <c r="K183" s="25"/>
      <c r="L183" s="25"/>
      <c r="M183" s="25"/>
      <c r="N183" s="25"/>
      <c r="O183" s="25"/>
      <c r="P183" s="25"/>
      <c r="Q183" s="25"/>
      <c r="R183" s="25"/>
    </row>
    <row r="184" spans="1:18">
      <c r="A184" s="97" t="s">
        <v>97</v>
      </c>
      <c r="B184" s="97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110" t="s">
        <v>90</v>
      </c>
      <c r="N184" s="112" t="s">
        <v>149</v>
      </c>
      <c r="O184" s="25"/>
      <c r="P184" s="25"/>
      <c r="Q184" s="25"/>
      <c r="R184" s="25"/>
    </row>
    <row r="185" spans="1:18">
      <c r="A185" s="89" t="s">
        <v>54</v>
      </c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111"/>
      <c r="N185" s="113"/>
      <c r="O185" s="25"/>
      <c r="P185" s="25"/>
      <c r="Q185" s="25"/>
      <c r="R185" s="25"/>
    </row>
    <row r="186" spans="1:18" ht="30" customHeight="1">
      <c r="A186" s="25" t="s">
        <v>9</v>
      </c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111"/>
      <c r="N186" s="114"/>
      <c r="O186" s="25"/>
      <c r="P186" s="25"/>
      <c r="Q186" s="25"/>
      <c r="R186" s="25"/>
    </row>
    <row r="187" spans="1:18">
      <c r="A187" s="89" t="s">
        <v>10</v>
      </c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25"/>
      <c r="N187" s="34"/>
      <c r="O187" s="25"/>
      <c r="P187" s="25"/>
      <c r="Q187" s="25"/>
      <c r="R187" s="25"/>
    </row>
    <row r="188" spans="1:18">
      <c r="A188" s="90" t="s">
        <v>55</v>
      </c>
      <c r="B188" s="90"/>
      <c r="C188" s="90"/>
      <c r="D188" s="90"/>
      <c r="E188" s="90"/>
      <c r="F188" s="90"/>
      <c r="G188" s="90"/>
      <c r="H188" s="90"/>
      <c r="I188" s="90"/>
      <c r="J188" s="90"/>
      <c r="K188" s="25"/>
      <c r="L188" s="25"/>
      <c r="M188" s="25"/>
      <c r="N188" s="34"/>
      <c r="O188" s="25"/>
      <c r="P188" s="25"/>
      <c r="Q188" s="25"/>
      <c r="R188" s="25"/>
    </row>
    <row r="189" spans="1:18" ht="63" customHeight="1">
      <c r="A189" s="81" t="s">
        <v>12</v>
      </c>
      <c r="B189" s="81" t="s">
        <v>13</v>
      </c>
      <c r="C189" s="81"/>
      <c r="D189" s="81"/>
      <c r="E189" s="81" t="s">
        <v>14</v>
      </c>
      <c r="F189" s="81"/>
      <c r="G189" s="81" t="s">
        <v>15</v>
      </c>
      <c r="H189" s="81"/>
      <c r="I189" s="81"/>
      <c r="J189" s="81" t="s">
        <v>16</v>
      </c>
      <c r="K189" s="81"/>
      <c r="L189" s="81"/>
      <c r="M189" s="83" t="s">
        <v>91</v>
      </c>
      <c r="N189" s="85"/>
      <c r="O189" s="25"/>
      <c r="P189" s="25"/>
      <c r="Q189" s="25"/>
      <c r="R189" s="25"/>
    </row>
    <row r="190" spans="1:18" ht="59.25" customHeight="1">
      <c r="A190" s="82"/>
      <c r="B190" s="81"/>
      <c r="C190" s="81"/>
      <c r="D190" s="81"/>
      <c r="E190" s="81"/>
      <c r="F190" s="81"/>
      <c r="G190" s="81" t="s">
        <v>17</v>
      </c>
      <c r="H190" s="81" t="s">
        <v>18</v>
      </c>
      <c r="I190" s="81"/>
      <c r="J190" s="81" t="s">
        <v>152</v>
      </c>
      <c r="K190" s="81" t="s">
        <v>153</v>
      </c>
      <c r="L190" s="81" t="s">
        <v>154</v>
      </c>
      <c r="M190" s="81" t="s">
        <v>92</v>
      </c>
      <c r="N190" s="81" t="s">
        <v>93</v>
      </c>
      <c r="O190" s="25"/>
      <c r="P190" s="25"/>
      <c r="Q190" s="25"/>
      <c r="R190" s="25"/>
    </row>
    <row r="191" spans="1:18" ht="56.25">
      <c r="A191" s="82"/>
      <c r="B191" s="27" t="s">
        <v>19</v>
      </c>
      <c r="C191" s="27" t="s">
        <v>19</v>
      </c>
      <c r="D191" s="27" t="s">
        <v>19</v>
      </c>
      <c r="E191" s="27" t="s">
        <v>20</v>
      </c>
      <c r="F191" s="27" t="s">
        <v>19</v>
      </c>
      <c r="G191" s="82"/>
      <c r="H191" s="27" t="s">
        <v>21</v>
      </c>
      <c r="I191" s="27" t="s">
        <v>22</v>
      </c>
      <c r="J191" s="81"/>
      <c r="K191" s="81"/>
      <c r="L191" s="82"/>
      <c r="M191" s="81"/>
      <c r="N191" s="81"/>
      <c r="O191" s="25"/>
      <c r="P191" s="25"/>
      <c r="Q191" s="25"/>
      <c r="R191" s="25"/>
    </row>
    <row r="192" spans="1:18">
      <c r="A192" s="27">
        <v>1</v>
      </c>
      <c r="B192" s="27">
        <v>2</v>
      </c>
      <c r="C192" s="27">
        <v>3</v>
      </c>
      <c r="D192" s="27">
        <v>4</v>
      </c>
      <c r="E192" s="27">
        <v>5</v>
      </c>
      <c r="F192" s="27">
        <v>6</v>
      </c>
      <c r="G192" s="27">
        <v>7</v>
      </c>
      <c r="H192" s="27">
        <v>8</v>
      </c>
      <c r="I192" s="27">
        <v>9</v>
      </c>
      <c r="J192" s="27">
        <v>10</v>
      </c>
      <c r="K192" s="27">
        <v>11</v>
      </c>
      <c r="L192" s="27">
        <v>12</v>
      </c>
      <c r="M192" s="26">
        <v>13</v>
      </c>
      <c r="N192" s="26">
        <v>14</v>
      </c>
      <c r="O192" s="25"/>
      <c r="P192" s="25"/>
      <c r="Q192" s="25"/>
      <c r="R192" s="25"/>
    </row>
    <row r="193" spans="1:18" ht="37.5">
      <c r="A193" s="115" t="s">
        <v>112</v>
      </c>
      <c r="B193" s="112" t="s">
        <v>19</v>
      </c>
      <c r="C193" s="112" t="s">
        <v>19</v>
      </c>
      <c r="D193" s="112" t="s">
        <v>19</v>
      </c>
      <c r="E193" s="112" t="s">
        <v>23</v>
      </c>
      <c r="F193" s="112" t="s">
        <v>19</v>
      </c>
      <c r="G193" s="6" t="s">
        <v>159</v>
      </c>
      <c r="H193" s="68" t="s">
        <v>24</v>
      </c>
      <c r="I193" s="68">
        <v>744</v>
      </c>
      <c r="J193" s="68">
        <v>100</v>
      </c>
      <c r="K193" s="67">
        <v>100</v>
      </c>
      <c r="L193" s="67">
        <v>100</v>
      </c>
      <c r="M193" s="67">
        <v>10</v>
      </c>
      <c r="N193" s="35">
        <v>10</v>
      </c>
      <c r="O193" s="25"/>
      <c r="P193" s="25"/>
      <c r="Q193" s="25"/>
      <c r="R193" s="25"/>
    </row>
    <row r="194" spans="1:18" ht="83.25" customHeight="1">
      <c r="A194" s="115"/>
      <c r="B194" s="114"/>
      <c r="C194" s="114"/>
      <c r="D194" s="114"/>
      <c r="E194" s="114"/>
      <c r="F194" s="114"/>
      <c r="G194" s="6" t="s">
        <v>160</v>
      </c>
      <c r="H194" s="68" t="s">
        <v>24</v>
      </c>
      <c r="I194" s="68">
        <v>744</v>
      </c>
      <c r="J194" s="68">
        <v>0</v>
      </c>
      <c r="K194" s="67">
        <v>0</v>
      </c>
      <c r="L194" s="67">
        <v>0</v>
      </c>
      <c r="M194" s="67">
        <v>0</v>
      </c>
      <c r="N194" s="35">
        <v>0</v>
      </c>
      <c r="O194" s="25"/>
      <c r="P194" s="25"/>
      <c r="Q194" s="25"/>
      <c r="R194" s="25"/>
    </row>
    <row r="195" spans="1:18">
      <c r="A195" s="91"/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25"/>
      <c r="Q195" s="25"/>
      <c r="R195" s="25"/>
    </row>
    <row r="196" spans="1:18">
      <c r="A196" s="89" t="s">
        <v>56</v>
      </c>
      <c r="B196" s="89"/>
      <c r="C196" s="89"/>
      <c r="D196" s="89"/>
      <c r="E196" s="89"/>
      <c r="F196" s="89"/>
      <c r="G196" s="89"/>
      <c r="H196" s="89"/>
      <c r="I196" s="89"/>
      <c r="J196" s="89"/>
      <c r="K196" s="25"/>
      <c r="L196" s="25"/>
      <c r="M196" s="25"/>
      <c r="N196" s="25"/>
      <c r="O196" s="25"/>
      <c r="P196" s="25"/>
      <c r="Q196" s="25"/>
      <c r="R196" s="25"/>
    </row>
    <row r="197" spans="1:18" ht="97.5" customHeight="1">
      <c r="A197" s="81" t="s">
        <v>12</v>
      </c>
      <c r="B197" s="81" t="s">
        <v>13</v>
      </c>
      <c r="C197" s="81"/>
      <c r="D197" s="81"/>
      <c r="E197" s="81" t="s">
        <v>14</v>
      </c>
      <c r="F197" s="81"/>
      <c r="G197" s="81" t="s">
        <v>26</v>
      </c>
      <c r="H197" s="81"/>
      <c r="I197" s="81"/>
      <c r="J197" s="81" t="s">
        <v>27</v>
      </c>
      <c r="K197" s="81"/>
      <c r="L197" s="81"/>
      <c r="M197" s="81" t="s">
        <v>28</v>
      </c>
      <c r="N197" s="81"/>
      <c r="O197" s="81"/>
      <c r="P197" s="83" t="s">
        <v>94</v>
      </c>
      <c r="Q197" s="85"/>
      <c r="R197" s="25"/>
    </row>
    <row r="198" spans="1:18" ht="55.5" customHeight="1">
      <c r="A198" s="82"/>
      <c r="B198" s="81"/>
      <c r="C198" s="81"/>
      <c r="D198" s="81"/>
      <c r="E198" s="81"/>
      <c r="F198" s="81"/>
      <c r="G198" s="81" t="s">
        <v>29</v>
      </c>
      <c r="H198" s="81" t="s">
        <v>18</v>
      </c>
      <c r="I198" s="81"/>
      <c r="J198" s="81" t="s">
        <v>152</v>
      </c>
      <c r="K198" s="81" t="s">
        <v>153</v>
      </c>
      <c r="L198" s="81" t="s">
        <v>154</v>
      </c>
      <c r="M198" s="81" t="s">
        <v>152</v>
      </c>
      <c r="N198" s="81" t="s">
        <v>153</v>
      </c>
      <c r="O198" s="81" t="s">
        <v>154</v>
      </c>
      <c r="P198" s="81" t="s">
        <v>92</v>
      </c>
      <c r="Q198" s="81" t="s">
        <v>93</v>
      </c>
      <c r="R198" s="25"/>
    </row>
    <row r="199" spans="1:18" ht="56.25">
      <c r="A199" s="82"/>
      <c r="B199" s="27" t="s">
        <v>19</v>
      </c>
      <c r="C199" s="27" t="s">
        <v>19</v>
      </c>
      <c r="D199" s="27" t="s">
        <v>19</v>
      </c>
      <c r="E199" s="27" t="s">
        <v>20</v>
      </c>
      <c r="F199" s="27" t="s">
        <v>19</v>
      </c>
      <c r="G199" s="82"/>
      <c r="H199" s="27" t="s">
        <v>30</v>
      </c>
      <c r="I199" s="27" t="s">
        <v>22</v>
      </c>
      <c r="J199" s="81"/>
      <c r="K199" s="81"/>
      <c r="L199" s="82"/>
      <c r="M199" s="81"/>
      <c r="N199" s="81"/>
      <c r="O199" s="82"/>
      <c r="P199" s="81"/>
      <c r="Q199" s="81"/>
      <c r="R199" s="25"/>
    </row>
    <row r="200" spans="1:18">
      <c r="A200" s="27">
        <v>1</v>
      </c>
      <c r="B200" s="27">
        <v>2</v>
      </c>
      <c r="C200" s="27">
        <v>3</v>
      </c>
      <c r="D200" s="27">
        <v>4</v>
      </c>
      <c r="E200" s="27">
        <v>5</v>
      </c>
      <c r="F200" s="27">
        <v>6</v>
      </c>
      <c r="G200" s="27">
        <v>7</v>
      </c>
      <c r="H200" s="27">
        <v>8</v>
      </c>
      <c r="I200" s="27">
        <v>9</v>
      </c>
      <c r="J200" s="27">
        <v>10</v>
      </c>
      <c r="K200" s="27">
        <v>11</v>
      </c>
      <c r="L200" s="27">
        <v>12</v>
      </c>
      <c r="M200" s="27">
        <v>13</v>
      </c>
      <c r="N200" s="27">
        <v>14</v>
      </c>
      <c r="O200" s="27">
        <v>15</v>
      </c>
      <c r="P200" s="36">
        <v>16</v>
      </c>
      <c r="Q200" s="36">
        <v>17</v>
      </c>
      <c r="R200" s="25"/>
    </row>
    <row r="201" spans="1:18" ht="75">
      <c r="A201" s="39" t="s">
        <v>112</v>
      </c>
      <c r="B201" s="27" t="s">
        <v>19</v>
      </c>
      <c r="C201" s="27" t="s">
        <v>19</v>
      </c>
      <c r="D201" s="27" t="s">
        <v>19</v>
      </c>
      <c r="E201" s="27" t="s">
        <v>23</v>
      </c>
      <c r="F201" s="27" t="s">
        <v>19</v>
      </c>
      <c r="G201" s="27" t="s">
        <v>31</v>
      </c>
      <c r="H201" s="27" t="s">
        <v>32</v>
      </c>
      <c r="I201" s="9" t="s">
        <v>104</v>
      </c>
      <c r="J201" s="27">
        <v>127</v>
      </c>
      <c r="K201" s="27">
        <v>114</v>
      </c>
      <c r="L201" s="27">
        <v>114</v>
      </c>
      <c r="M201" s="27" t="s">
        <v>19</v>
      </c>
      <c r="N201" s="27" t="s">
        <v>19</v>
      </c>
      <c r="O201" s="27" t="s">
        <v>19</v>
      </c>
      <c r="P201" s="36">
        <v>10</v>
      </c>
      <c r="Q201" s="37">
        <f>J201*0.1</f>
        <v>12.700000000000001</v>
      </c>
      <c r="R201" s="25"/>
    </row>
    <row r="202" spans="1:18" ht="23.25" customHeight="1">
      <c r="A202" s="8" t="s">
        <v>33</v>
      </c>
      <c r="B202" s="26"/>
      <c r="C202" s="27"/>
      <c r="D202" s="27"/>
      <c r="E202" s="26"/>
      <c r="F202" s="26"/>
      <c r="G202" s="27"/>
      <c r="H202" s="27"/>
      <c r="I202" s="9"/>
      <c r="J202" s="27">
        <f>SUM(J201:J201)</f>
        <v>127</v>
      </c>
      <c r="K202" s="27">
        <f>SUM(K201:K201)</f>
        <v>114</v>
      </c>
      <c r="L202" s="27">
        <f>SUM(L201:L201)</f>
        <v>114</v>
      </c>
      <c r="M202" s="27"/>
      <c r="N202" s="27"/>
      <c r="O202" s="27"/>
      <c r="P202" s="27">
        <f>SUM(P201:P201)</f>
        <v>10</v>
      </c>
      <c r="Q202" s="38">
        <f>SUM(Q201:Q201)</f>
        <v>12.700000000000001</v>
      </c>
    </row>
    <row r="203" spans="1:18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25"/>
      <c r="Q203" s="25"/>
      <c r="R203" s="25"/>
    </row>
    <row r="204" spans="1:18">
      <c r="A204" s="89" t="s">
        <v>34</v>
      </c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25"/>
      <c r="Q204" s="25"/>
      <c r="R204" s="25"/>
    </row>
    <row r="205" spans="1:18">
      <c r="A205" s="81" t="s">
        <v>35</v>
      </c>
      <c r="B205" s="81"/>
      <c r="C205" s="81"/>
      <c r="D205" s="81"/>
      <c r="E205" s="81"/>
      <c r="F205" s="107"/>
      <c r="G205" s="107"/>
      <c r="H205" s="107"/>
      <c r="I205" s="107"/>
      <c r="J205" s="107"/>
      <c r="K205" s="107"/>
      <c r="L205" s="25"/>
      <c r="M205" s="25"/>
      <c r="N205" s="25"/>
      <c r="O205" s="25"/>
      <c r="P205" s="25"/>
      <c r="Q205" s="25"/>
      <c r="R205" s="25"/>
    </row>
    <row r="206" spans="1:18">
      <c r="A206" s="27" t="s">
        <v>36</v>
      </c>
      <c r="B206" s="27" t="s">
        <v>37</v>
      </c>
      <c r="C206" s="27" t="s">
        <v>38</v>
      </c>
      <c r="D206" s="27" t="s">
        <v>39</v>
      </c>
      <c r="E206" s="81" t="s">
        <v>21</v>
      </c>
      <c r="F206" s="107"/>
      <c r="G206" s="107"/>
      <c r="H206" s="107"/>
      <c r="I206" s="107"/>
      <c r="J206" s="107"/>
      <c r="K206" s="107"/>
      <c r="L206" s="25"/>
      <c r="M206" s="25"/>
      <c r="N206" s="25"/>
      <c r="O206" s="25"/>
      <c r="P206" s="25"/>
      <c r="Q206" s="25"/>
      <c r="R206" s="25"/>
    </row>
    <row r="207" spans="1:18">
      <c r="A207" s="27">
        <v>1</v>
      </c>
      <c r="B207" s="27">
        <v>2</v>
      </c>
      <c r="C207" s="27">
        <v>3</v>
      </c>
      <c r="D207" s="27">
        <v>4</v>
      </c>
      <c r="E207" s="81">
        <v>5</v>
      </c>
      <c r="F207" s="107"/>
      <c r="G207" s="107"/>
      <c r="H207" s="107"/>
      <c r="I207" s="107"/>
      <c r="J207" s="107"/>
      <c r="K207" s="107"/>
      <c r="L207" s="25"/>
      <c r="M207" s="25"/>
      <c r="N207" s="25"/>
      <c r="O207" s="25"/>
      <c r="P207" s="25"/>
      <c r="Q207" s="25"/>
      <c r="R207" s="25"/>
    </row>
    <row r="208" spans="1:18">
      <c r="A208" s="27" t="s">
        <v>19</v>
      </c>
      <c r="B208" s="27" t="s">
        <v>19</v>
      </c>
      <c r="C208" s="27" t="s">
        <v>19</v>
      </c>
      <c r="D208" s="27" t="s">
        <v>19</v>
      </c>
      <c r="E208" s="81" t="s">
        <v>19</v>
      </c>
      <c r="F208" s="105"/>
      <c r="G208" s="105"/>
      <c r="H208" s="105"/>
      <c r="I208" s="105"/>
      <c r="J208" s="105"/>
      <c r="K208" s="105"/>
      <c r="L208" s="25"/>
      <c r="M208" s="25"/>
      <c r="N208" s="25"/>
      <c r="O208" s="25"/>
      <c r="P208" s="25"/>
      <c r="Q208" s="25"/>
      <c r="R208" s="25"/>
    </row>
    <row r="209" spans="1:18">
      <c r="A209" s="89" t="s">
        <v>40</v>
      </c>
      <c r="B209" s="89"/>
      <c r="C209" s="89"/>
      <c r="D209" s="89"/>
      <c r="E209" s="89"/>
      <c r="F209" s="89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</row>
    <row r="210" spans="1:18">
      <c r="A210" s="108" t="s">
        <v>41</v>
      </c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29"/>
      <c r="M210" s="29"/>
      <c r="N210" s="29"/>
      <c r="O210" s="29"/>
      <c r="P210" s="25"/>
      <c r="Q210" s="25"/>
      <c r="R210" s="25"/>
    </row>
    <row r="211" spans="1:18" ht="162" customHeight="1">
      <c r="A211" s="109" t="s">
        <v>161</v>
      </c>
      <c r="B211" s="109"/>
      <c r="C211" s="109"/>
      <c r="D211" s="109"/>
      <c r="E211" s="109"/>
      <c r="F211" s="109"/>
      <c r="G211" s="109"/>
      <c r="H211" s="109"/>
      <c r="I211" s="109"/>
      <c r="J211" s="109"/>
      <c r="K211" s="109"/>
      <c r="L211" s="29"/>
      <c r="M211" s="29"/>
      <c r="N211" s="29"/>
      <c r="O211" s="29"/>
      <c r="P211" s="25"/>
      <c r="Q211" s="25"/>
      <c r="R211" s="25"/>
    </row>
    <row r="212" spans="1:18" ht="16.5" customHeight="1">
      <c r="A212" s="106" t="s">
        <v>42</v>
      </c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29"/>
      <c r="M212" s="29"/>
      <c r="N212" s="29"/>
      <c r="O212" s="29"/>
      <c r="P212" s="25"/>
      <c r="Q212" s="25"/>
      <c r="R212" s="25"/>
    </row>
    <row r="213" spans="1:18">
      <c r="A213" s="89" t="s">
        <v>43</v>
      </c>
      <c r="B213" s="89"/>
      <c r="C213" s="89"/>
      <c r="D213" s="89"/>
      <c r="E213" s="89"/>
      <c r="F213" s="89"/>
      <c r="G213" s="89"/>
      <c r="H213" s="89"/>
      <c r="I213" s="89"/>
      <c r="J213" s="25"/>
      <c r="K213" s="25"/>
      <c r="L213" s="25"/>
      <c r="M213" s="25"/>
      <c r="N213" s="25"/>
      <c r="O213" s="25"/>
      <c r="P213" s="25"/>
      <c r="Q213" s="25"/>
      <c r="R213" s="25"/>
    </row>
    <row r="214" spans="1:18" ht="18.75" customHeight="1">
      <c r="A214" s="105" t="s">
        <v>44</v>
      </c>
      <c r="B214" s="105"/>
      <c r="C214" s="105"/>
      <c r="D214" s="105"/>
      <c r="E214" s="105" t="s">
        <v>45</v>
      </c>
      <c r="F214" s="105"/>
      <c r="G214" s="105"/>
      <c r="H214" s="105" t="s">
        <v>46</v>
      </c>
      <c r="I214" s="105"/>
      <c r="J214" s="105"/>
      <c r="K214" s="105"/>
      <c r="L214" s="105"/>
      <c r="M214" s="44"/>
      <c r="N214" s="44"/>
      <c r="O214" s="44"/>
      <c r="P214" s="44"/>
    </row>
    <row r="215" spans="1:18">
      <c r="A215" s="81">
        <v>1</v>
      </c>
      <c r="B215" s="81"/>
      <c r="C215" s="81"/>
      <c r="D215" s="81"/>
      <c r="E215" s="83">
        <v>2</v>
      </c>
      <c r="F215" s="84"/>
      <c r="G215" s="85"/>
      <c r="H215" s="105">
        <v>3</v>
      </c>
      <c r="I215" s="105"/>
      <c r="J215" s="105"/>
      <c r="K215" s="105"/>
      <c r="L215" s="105"/>
    </row>
    <row r="216" spans="1:18" ht="60" customHeight="1">
      <c r="A216" s="94" t="s">
        <v>156</v>
      </c>
      <c r="B216" s="95"/>
      <c r="C216" s="95"/>
      <c r="D216" s="96"/>
      <c r="E216" s="83" t="s">
        <v>47</v>
      </c>
      <c r="F216" s="84"/>
      <c r="G216" s="85"/>
      <c r="H216" s="83" t="s">
        <v>48</v>
      </c>
      <c r="I216" s="84"/>
      <c r="J216" s="84"/>
      <c r="K216" s="84"/>
      <c r="L216" s="85"/>
    </row>
    <row r="217" spans="1:18" ht="57" customHeight="1">
      <c r="A217" s="94" t="s">
        <v>156</v>
      </c>
      <c r="B217" s="95"/>
      <c r="C217" s="95"/>
      <c r="D217" s="96"/>
      <c r="E217" s="83" t="s">
        <v>49</v>
      </c>
      <c r="F217" s="84"/>
      <c r="G217" s="85"/>
      <c r="H217" s="83" t="s">
        <v>50</v>
      </c>
      <c r="I217" s="84"/>
      <c r="J217" s="84"/>
      <c r="K217" s="84"/>
      <c r="L217" s="85"/>
    </row>
    <row r="218" spans="1:18" ht="55.5" customHeight="1">
      <c r="A218" s="94" t="s">
        <v>156</v>
      </c>
      <c r="B218" s="95"/>
      <c r="C218" s="95"/>
      <c r="D218" s="96"/>
      <c r="E218" s="83" t="s">
        <v>52</v>
      </c>
      <c r="F218" s="84"/>
      <c r="G218" s="85"/>
      <c r="H218" s="83" t="s">
        <v>48</v>
      </c>
      <c r="I218" s="84"/>
      <c r="J218" s="84"/>
      <c r="K218" s="84"/>
      <c r="L218" s="85"/>
    </row>
    <row r="219" spans="1:18" ht="51" customHeight="1">
      <c r="A219" s="94" t="s">
        <v>157</v>
      </c>
      <c r="B219" s="95"/>
      <c r="C219" s="95"/>
      <c r="D219" s="96"/>
      <c r="E219" s="83" t="s">
        <v>51</v>
      </c>
      <c r="F219" s="84"/>
      <c r="G219" s="85"/>
      <c r="H219" s="86" t="s">
        <v>95</v>
      </c>
      <c r="I219" s="87"/>
      <c r="J219" s="87"/>
      <c r="K219" s="87"/>
      <c r="L219" s="88"/>
    </row>
    <row r="220" spans="1:18">
      <c r="A220" s="2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5"/>
      <c r="Q220" s="25"/>
      <c r="R220" s="25"/>
    </row>
    <row r="221" spans="1:18">
      <c r="A221" s="97" t="s">
        <v>98</v>
      </c>
      <c r="B221" s="97"/>
      <c r="C221" s="97"/>
      <c r="D221" s="97"/>
      <c r="E221" s="97"/>
      <c r="F221" s="97"/>
      <c r="G221" s="97"/>
      <c r="H221" s="97"/>
      <c r="I221" s="97"/>
      <c r="J221" s="97"/>
      <c r="K221" s="97"/>
      <c r="L221" s="97"/>
      <c r="M221" s="110" t="s">
        <v>90</v>
      </c>
      <c r="N221" s="112" t="s">
        <v>142</v>
      </c>
      <c r="O221" s="25"/>
      <c r="P221" s="25"/>
      <c r="Q221" s="25"/>
      <c r="R221" s="25"/>
    </row>
    <row r="222" spans="1:18">
      <c r="A222" s="89" t="s">
        <v>58</v>
      </c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111"/>
      <c r="N222" s="113"/>
      <c r="O222" s="25"/>
      <c r="P222" s="25"/>
      <c r="Q222" s="25"/>
      <c r="R222" s="25"/>
    </row>
    <row r="223" spans="1:18" ht="30" customHeight="1">
      <c r="A223" s="25" t="s">
        <v>9</v>
      </c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111"/>
      <c r="N223" s="114"/>
      <c r="O223" s="25"/>
      <c r="P223" s="25"/>
      <c r="Q223" s="25"/>
      <c r="R223" s="25"/>
    </row>
    <row r="224" spans="1:18">
      <c r="A224" s="89" t="s">
        <v>10</v>
      </c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25"/>
      <c r="N224" s="34"/>
      <c r="O224" s="25"/>
      <c r="P224" s="25"/>
      <c r="Q224" s="25"/>
      <c r="R224" s="25"/>
    </row>
    <row r="225" spans="1:18">
      <c r="A225" s="90" t="s">
        <v>55</v>
      </c>
      <c r="B225" s="90"/>
      <c r="C225" s="90"/>
      <c r="D225" s="90"/>
      <c r="E225" s="90"/>
      <c r="F225" s="90"/>
      <c r="G225" s="90"/>
      <c r="H225" s="90"/>
      <c r="I225" s="90"/>
      <c r="J225" s="90"/>
      <c r="K225" s="25"/>
      <c r="L225" s="25"/>
      <c r="M225" s="25"/>
      <c r="N225" s="34"/>
      <c r="O225" s="25"/>
      <c r="P225" s="25"/>
      <c r="Q225" s="25"/>
      <c r="R225" s="25"/>
    </row>
    <row r="226" spans="1:18" ht="75.75" customHeight="1">
      <c r="A226" s="81" t="s">
        <v>12</v>
      </c>
      <c r="B226" s="81" t="s">
        <v>13</v>
      </c>
      <c r="C226" s="81"/>
      <c r="D226" s="81"/>
      <c r="E226" s="81" t="s">
        <v>14</v>
      </c>
      <c r="F226" s="81"/>
      <c r="G226" s="81" t="s">
        <v>15</v>
      </c>
      <c r="H226" s="81"/>
      <c r="I226" s="81"/>
      <c r="J226" s="81" t="s">
        <v>16</v>
      </c>
      <c r="K226" s="81"/>
      <c r="L226" s="81"/>
      <c r="M226" s="83" t="s">
        <v>91</v>
      </c>
      <c r="N226" s="85"/>
      <c r="O226" s="25"/>
      <c r="P226" s="25"/>
      <c r="Q226" s="25"/>
      <c r="R226" s="25"/>
    </row>
    <row r="227" spans="1:18" ht="59.25" customHeight="1">
      <c r="A227" s="82"/>
      <c r="B227" s="81"/>
      <c r="C227" s="81"/>
      <c r="D227" s="81"/>
      <c r="E227" s="81"/>
      <c r="F227" s="81"/>
      <c r="G227" s="81" t="s">
        <v>17</v>
      </c>
      <c r="H227" s="81" t="s">
        <v>18</v>
      </c>
      <c r="I227" s="81"/>
      <c r="J227" s="81" t="s">
        <v>152</v>
      </c>
      <c r="K227" s="81" t="s">
        <v>153</v>
      </c>
      <c r="L227" s="81" t="s">
        <v>154</v>
      </c>
      <c r="M227" s="81" t="s">
        <v>92</v>
      </c>
      <c r="N227" s="81" t="s">
        <v>93</v>
      </c>
      <c r="O227" s="25"/>
      <c r="P227" s="25"/>
      <c r="Q227" s="25"/>
      <c r="R227" s="25"/>
    </row>
    <row r="228" spans="1:18" ht="56.25">
      <c r="A228" s="82"/>
      <c r="B228" s="27" t="s">
        <v>19</v>
      </c>
      <c r="C228" s="27" t="s">
        <v>19</v>
      </c>
      <c r="D228" s="27" t="s">
        <v>19</v>
      </c>
      <c r="E228" s="27" t="s">
        <v>20</v>
      </c>
      <c r="F228" s="27" t="s">
        <v>19</v>
      </c>
      <c r="G228" s="82"/>
      <c r="H228" s="27" t="s">
        <v>21</v>
      </c>
      <c r="I228" s="27" t="s">
        <v>22</v>
      </c>
      <c r="J228" s="81"/>
      <c r="K228" s="81"/>
      <c r="L228" s="82"/>
      <c r="M228" s="81"/>
      <c r="N228" s="81"/>
      <c r="O228" s="25"/>
      <c r="P228" s="25"/>
      <c r="Q228" s="25"/>
      <c r="R228" s="25"/>
    </row>
    <row r="229" spans="1:18">
      <c r="A229" s="27">
        <v>1</v>
      </c>
      <c r="B229" s="27">
        <v>2</v>
      </c>
      <c r="C229" s="27">
        <v>3</v>
      </c>
      <c r="D229" s="27">
        <v>4</v>
      </c>
      <c r="E229" s="27">
        <v>5</v>
      </c>
      <c r="F229" s="27">
        <v>6</v>
      </c>
      <c r="G229" s="27">
        <v>7</v>
      </c>
      <c r="H229" s="27">
        <v>8</v>
      </c>
      <c r="I229" s="27">
        <v>9</v>
      </c>
      <c r="J229" s="27">
        <v>10</v>
      </c>
      <c r="K229" s="27">
        <v>11</v>
      </c>
      <c r="L229" s="27">
        <v>12</v>
      </c>
      <c r="M229" s="26">
        <v>13</v>
      </c>
      <c r="N229" s="26">
        <v>14</v>
      </c>
      <c r="O229" s="25"/>
      <c r="P229" s="25"/>
      <c r="Q229" s="25"/>
      <c r="R229" s="25"/>
    </row>
    <row r="230" spans="1:18" ht="37.5">
      <c r="A230" s="115" t="s">
        <v>113</v>
      </c>
      <c r="B230" s="112" t="s">
        <v>19</v>
      </c>
      <c r="C230" s="112" t="s">
        <v>19</v>
      </c>
      <c r="D230" s="112" t="s">
        <v>19</v>
      </c>
      <c r="E230" s="112" t="s">
        <v>23</v>
      </c>
      <c r="F230" s="112" t="s">
        <v>19</v>
      </c>
      <c r="G230" s="6" t="s">
        <v>159</v>
      </c>
      <c r="H230" s="68" t="s">
        <v>24</v>
      </c>
      <c r="I230" s="68">
        <v>744</v>
      </c>
      <c r="J230" s="68">
        <v>100</v>
      </c>
      <c r="K230" s="67">
        <v>100</v>
      </c>
      <c r="L230" s="67">
        <v>100</v>
      </c>
      <c r="M230" s="67">
        <v>10</v>
      </c>
      <c r="N230" s="35">
        <v>10</v>
      </c>
      <c r="O230" s="25"/>
      <c r="P230" s="25"/>
      <c r="Q230" s="25"/>
      <c r="R230" s="25"/>
    </row>
    <row r="231" spans="1:18" ht="80.25" customHeight="1">
      <c r="A231" s="115"/>
      <c r="B231" s="114"/>
      <c r="C231" s="114"/>
      <c r="D231" s="114"/>
      <c r="E231" s="114"/>
      <c r="F231" s="114"/>
      <c r="G231" s="6" t="s">
        <v>160</v>
      </c>
      <c r="H231" s="68" t="s">
        <v>24</v>
      </c>
      <c r="I231" s="68">
        <v>744</v>
      </c>
      <c r="J231" s="68">
        <v>0</v>
      </c>
      <c r="K231" s="67">
        <v>0</v>
      </c>
      <c r="L231" s="67">
        <v>0</v>
      </c>
      <c r="M231" s="67">
        <v>0</v>
      </c>
      <c r="N231" s="35">
        <v>0</v>
      </c>
      <c r="O231" s="25"/>
      <c r="P231" s="25"/>
      <c r="Q231" s="25"/>
      <c r="R231" s="25"/>
    </row>
    <row r="232" spans="1:18">
      <c r="A232" s="91"/>
      <c r="B232" s="91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25"/>
      <c r="Q232" s="25"/>
      <c r="R232" s="25"/>
    </row>
    <row r="233" spans="1:18">
      <c r="A233" s="89" t="s">
        <v>56</v>
      </c>
      <c r="B233" s="89"/>
      <c r="C233" s="89"/>
      <c r="D233" s="89"/>
      <c r="E233" s="89"/>
      <c r="F233" s="89"/>
      <c r="G233" s="89"/>
      <c r="H233" s="89"/>
      <c r="I233" s="89"/>
      <c r="J233" s="89"/>
      <c r="K233" s="25"/>
      <c r="L233" s="25"/>
      <c r="M233" s="25"/>
      <c r="N233" s="25"/>
      <c r="O233" s="25"/>
      <c r="P233" s="25"/>
      <c r="Q233" s="25"/>
      <c r="R233" s="25"/>
    </row>
    <row r="234" spans="1:18" ht="95.25" customHeight="1">
      <c r="A234" s="81" t="s">
        <v>12</v>
      </c>
      <c r="B234" s="81" t="s">
        <v>13</v>
      </c>
      <c r="C234" s="81"/>
      <c r="D234" s="81"/>
      <c r="E234" s="81" t="s">
        <v>14</v>
      </c>
      <c r="F234" s="81"/>
      <c r="G234" s="81" t="s">
        <v>26</v>
      </c>
      <c r="H234" s="81"/>
      <c r="I234" s="81"/>
      <c r="J234" s="81" t="s">
        <v>27</v>
      </c>
      <c r="K234" s="81"/>
      <c r="L234" s="81"/>
      <c r="M234" s="81" t="s">
        <v>28</v>
      </c>
      <c r="N234" s="81"/>
      <c r="O234" s="81"/>
      <c r="P234" s="83" t="s">
        <v>94</v>
      </c>
      <c r="Q234" s="85"/>
      <c r="R234" s="25"/>
    </row>
    <row r="235" spans="1:18" ht="95.25" customHeight="1">
      <c r="A235" s="82"/>
      <c r="B235" s="81"/>
      <c r="C235" s="81"/>
      <c r="D235" s="81"/>
      <c r="E235" s="81"/>
      <c r="F235" s="81"/>
      <c r="G235" s="81" t="s">
        <v>29</v>
      </c>
      <c r="H235" s="81" t="s">
        <v>18</v>
      </c>
      <c r="I235" s="81"/>
      <c r="J235" s="81" t="s">
        <v>152</v>
      </c>
      <c r="K235" s="81" t="s">
        <v>153</v>
      </c>
      <c r="L235" s="81" t="s">
        <v>154</v>
      </c>
      <c r="M235" s="81" t="s">
        <v>152</v>
      </c>
      <c r="N235" s="81" t="s">
        <v>153</v>
      </c>
      <c r="O235" s="81" t="s">
        <v>154</v>
      </c>
      <c r="P235" s="81" t="s">
        <v>92</v>
      </c>
      <c r="Q235" s="81" t="s">
        <v>93</v>
      </c>
      <c r="R235" s="25"/>
    </row>
    <row r="236" spans="1:18" ht="56.25">
      <c r="A236" s="82"/>
      <c r="B236" s="27" t="s">
        <v>19</v>
      </c>
      <c r="C236" s="27" t="s">
        <v>19</v>
      </c>
      <c r="D236" s="27" t="s">
        <v>19</v>
      </c>
      <c r="E236" s="27" t="s">
        <v>20</v>
      </c>
      <c r="F236" s="27" t="s">
        <v>19</v>
      </c>
      <c r="G236" s="82"/>
      <c r="H236" s="27" t="s">
        <v>30</v>
      </c>
      <c r="I236" s="27" t="s">
        <v>22</v>
      </c>
      <c r="J236" s="81"/>
      <c r="K236" s="81"/>
      <c r="L236" s="82"/>
      <c r="M236" s="81"/>
      <c r="N236" s="81"/>
      <c r="O236" s="82"/>
      <c r="P236" s="81"/>
      <c r="Q236" s="81"/>
      <c r="R236" s="25"/>
    </row>
    <row r="237" spans="1:18">
      <c r="A237" s="27">
        <v>1</v>
      </c>
      <c r="B237" s="27">
        <v>2</v>
      </c>
      <c r="C237" s="27">
        <v>3</v>
      </c>
      <c r="D237" s="27">
        <v>4</v>
      </c>
      <c r="E237" s="27">
        <v>5</v>
      </c>
      <c r="F237" s="27">
        <v>6</v>
      </c>
      <c r="G237" s="27">
        <v>7</v>
      </c>
      <c r="H237" s="27">
        <v>8</v>
      </c>
      <c r="I237" s="27">
        <v>9</v>
      </c>
      <c r="J237" s="27">
        <v>10</v>
      </c>
      <c r="K237" s="27">
        <v>11</v>
      </c>
      <c r="L237" s="27">
        <v>12</v>
      </c>
      <c r="M237" s="27">
        <v>13</v>
      </c>
      <c r="N237" s="27">
        <v>14</v>
      </c>
      <c r="O237" s="27">
        <v>15</v>
      </c>
      <c r="P237" s="36">
        <v>16</v>
      </c>
      <c r="Q237" s="36">
        <v>17</v>
      </c>
      <c r="R237" s="25"/>
    </row>
    <row r="238" spans="1:18" ht="75">
      <c r="A238" s="39" t="s">
        <v>113</v>
      </c>
      <c r="B238" s="27" t="s">
        <v>19</v>
      </c>
      <c r="C238" s="27" t="s">
        <v>19</v>
      </c>
      <c r="D238" s="27" t="s">
        <v>19</v>
      </c>
      <c r="E238" s="27" t="s">
        <v>23</v>
      </c>
      <c r="F238" s="27" t="s">
        <v>19</v>
      </c>
      <c r="G238" s="27" t="s">
        <v>31</v>
      </c>
      <c r="H238" s="27" t="s">
        <v>32</v>
      </c>
      <c r="I238" s="9" t="s">
        <v>104</v>
      </c>
      <c r="J238" s="27">
        <v>83</v>
      </c>
      <c r="K238" s="27">
        <v>89</v>
      </c>
      <c r="L238" s="27">
        <v>89</v>
      </c>
      <c r="M238" s="27" t="s">
        <v>19</v>
      </c>
      <c r="N238" s="27" t="s">
        <v>19</v>
      </c>
      <c r="O238" s="27" t="s">
        <v>19</v>
      </c>
      <c r="P238" s="36">
        <v>10</v>
      </c>
      <c r="Q238" s="37">
        <f>J238*0.1</f>
        <v>8.3000000000000007</v>
      </c>
      <c r="R238" s="25"/>
    </row>
    <row r="239" spans="1:18" hidden="1">
      <c r="A239" s="8"/>
      <c r="B239" s="27"/>
      <c r="C239" s="27"/>
      <c r="D239" s="27"/>
      <c r="E239" s="27"/>
      <c r="F239" s="26"/>
      <c r="G239" s="27"/>
      <c r="H239" s="27"/>
      <c r="I239" s="9"/>
      <c r="J239" s="27"/>
      <c r="K239" s="27"/>
      <c r="L239" s="27"/>
      <c r="M239" s="27"/>
      <c r="N239" s="27"/>
      <c r="O239" s="27"/>
      <c r="P239" s="36">
        <v>11</v>
      </c>
      <c r="Q239" s="37">
        <f t="shared" ref="Q239" si="0">J239*0.1</f>
        <v>0</v>
      </c>
      <c r="R239" s="25"/>
    </row>
    <row r="240" spans="1:18" ht="23.25" customHeight="1">
      <c r="A240" s="8" t="s">
        <v>33</v>
      </c>
      <c r="B240" s="26"/>
      <c r="C240" s="27"/>
      <c r="D240" s="27"/>
      <c r="E240" s="26"/>
      <c r="F240" s="26"/>
      <c r="G240" s="27"/>
      <c r="H240" s="27"/>
      <c r="I240" s="9"/>
      <c r="J240" s="27">
        <f>SUM(J238:J239)</f>
        <v>83</v>
      </c>
      <c r="K240" s="27">
        <f>SUM(K238:K239)</f>
        <v>89</v>
      </c>
      <c r="L240" s="27">
        <f>SUM(L238:L239)</f>
        <v>89</v>
      </c>
      <c r="M240" s="27"/>
      <c r="N240" s="27"/>
      <c r="O240" s="27"/>
      <c r="P240" s="36">
        <f>P238</f>
        <v>10</v>
      </c>
      <c r="Q240" s="37">
        <f>Q238</f>
        <v>8.3000000000000007</v>
      </c>
    </row>
    <row r="241" spans="1:18">
      <c r="A241" s="93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25"/>
      <c r="Q241" s="25"/>
      <c r="R241" s="25"/>
    </row>
    <row r="242" spans="1:18">
      <c r="A242" s="89" t="s">
        <v>34</v>
      </c>
      <c r="B242" s="89"/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25"/>
      <c r="Q242" s="25"/>
      <c r="R242" s="25"/>
    </row>
    <row r="243" spans="1:18">
      <c r="A243" s="81" t="s">
        <v>35</v>
      </c>
      <c r="B243" s="81"/>
      <c r="C243" s="81"/>
      <c r="D243" s="81"/>
      <c r="E243" s="81"/>
      <c r="F243" s="107"/>
      <c r="G243" s="107"/>
      <c r="H243" s="107"/>
      <c r="I243" s="107"/>
      <c r="J243" s="107"/>
      <c r="K243" s="107"/>
      <c r="L243" s="25"/>
      <c r="M243" s="25"/>
      <c r="N243" s="25"/>
      <c r="O243" s="25"/>
      <c r="P243" s="25"/>
      <c r="Q243" s="25"/>
      <c r="R243" s="25"/>
    </row>
    <row r="244" spans="1:18">
      <c r="A244" s="27" t="s">
        <v>36</v>
      </c>
      <c r="B244" s="27" t="s">
        <v>37</v>
      </c>
      <c r="C244" s="27" t="s">
        <v>38</v>
      </c>
      <c r="D244" s="27" t="s">
        <v>39</v>
      </c>
      <c r="E244" s="81" t="s">
        <v>21</v>
      </c>
      <c r="F244" s="107"/>
      <c r="G244" s="107"/>
      <c r="H244" s="107"/>
      <c r="I244" s="107"/>
      <c r="J244" s="107"/>
      <c r="K244" s="107"/>
      <c r="L244" s="25"/>
      <c r="M244" s="25"/>
      <c r="N244" s="25"/>
      <c r="O244" s="25"/>
      <c r="P244" s="25"/>
      <c r="Q244" s="25"/>
      <c r="R244" s="25"/>
    </row>
    <row r="245" spans="1:18">
      <c r="A245" s="27">
        <v>1</v>
      </c>
      <c r="B245" s="27">
        <v>2</v>
      </c>
      <c r="C245" s="27">
        <v>3</v>
      </c>
      <c r="D245" s="27">
        <v>4</v>
      </c>
      <c r="E245" s="81">
        <v>5</v>
      </c>
      <c r="F245" s="107"/>
      <c r="G245" s="107"/>
      <c r="H245" s="107"/>
      <c r="I245" s="107"/>
      <c r="J245" s="107"/>
      <c r="K245" s="107"/>
      <c r="L245" s="25"/>
      <c r="M245" s="25"/>
      <c r="N245" s="25"/>
      <c r="O245" s="25"/>
      <c r="P245" s="25"/>
      <c r="Q245" s="25"/>
      <c r="R245" s="25"/>
    </row>
    <row r="246" spans="1:18">
      <c r="A246" s="27" t="s">
        <v>19</v>
      </c>
      <c r="B246" s="27" t="s">
        <v>19</v>
      </c>
      <c r="C246" s="27" t="s">
        <v>19</v>
      </c>
      <c r="D246" s="27" t="s">
        <v>19</v>
      </c>
      <c r="E246" s="81" t="s">
        <v>19</v>
      </c>
      <c r="F246" s="105"/>
      <c r="G246" s="105"/>
      <c r="H246" s="105"/>
      <c r="I246" s="105"/>
      <c r="J246" s="105"/>
      <c r="K246" s="105"/>
      <c r="L246" s="25"/>
      <c r="M246" s="25"/>
      <c r="N246" s="25"/>
      <c r="O246" s="25"/>
      <c r="P246" s="25"/>
      <c r="Q246" s="25"/>
      <c r="R246" s="25"/>
    </row>
    <row r="247" spans="1:18">
      <c r="A247" s="89" t="s">
        <v>40</v>
      </c>
      <c r="B247" s="89"/>
      <c r="C247" s="89"/>
      <c r="D247" s="89"/>
      <c r="E247" s="89"/>
      <c r="F247" s="89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</row>
    <row r="248" spans="1:18">
      <c r="A248" s="108" t="s">
        <v>41</v>
      </c>
      <c r="B248" s="108"/>
      <c r="C248" s="108"/>
      <c r="D248" s="108"/>
      <c r="E248" s="108"/>
      <c r="F248" s="108"/>
      <c r="G248" s="108"/>
      <c r="H248" s="108"/>
      <c r="I248" s="108"/>
      <c r="J248" s="108"/>
      <c r="K248" s="108"/>
      <c r="L248" s="29"/>
      <c r="M248" s="29"/>
      <c r="N248" s="29"/>
      <c r="O248" s="29"/>
      <c r="P248" s="25"/>
      <c r="Q248" s="25"/>
      <c r="R248" s="25"/>
    </row>
    <row r="249" spans="1:18" ht="158.25" customHeight="1">
      <c r="A249" s="109" t="s">
        <v>161</v>
      </c>
      <c r="B249" s="109"/>
      <c r="C249" s="109"/>
      <c r="D249" s="109"/>
      <c r="E249" s="109"/>
      <c r="F249" s="109"/>
      <c r="G249" s="109"/>
      <c r="H249" s="109"/>
      <c r="I249" s="109"/>
      <c r="J249" s="109"/>
      <c r="K249" s="109"/>
      <c r="L249" s="29"/>
      <c r="M249" s="29"/>
      <c r="N249" s="29"/>
      <c r="O249" s="29"/>
      <c r="P249" s="25"/>
      <c r="Q249" s="25"/>
      <c r="R249" s="25"/>
    </row>
    <row r="250" spans="1:18" ht="16.5" customHeight="1">
      <c r="A250" s="106" t="s">
        <v>42</v>
      </c>
      <c r="B250" s="106"/>
      <c r="C250" s="106"/>
      <c r="D250" s="106"/>
      <c r="E250" s="106"/>
      <c r="F250" s="106"/>
      <c r="G250" s="106"/>
      <c r="H250" s="106"/>
      <c r="I250" s="106"/>
      <c r="J250" s="106"/>
      <c r="K250" s="106"/>
      <c r="L250" s="29"/>
      <c r="M250" s="29"/>
      <c r="N250" s="29"/>
      <c r="O250" s="29"/>
      <c r="P250" s="25"/>
      <c r="Q250" s="25"/>
      <c r="R250" s="25"/>
    </row>
    <row r="251" spans="1:18">
      <c r="A251" s="89" t="s">
        <v>43</v>
      </c>
      <c r="B251" s="89"/>
      <c r="C251" s="89"/>
      <c r="D251" s="89"/>
      <c r="E251" s="89"/>
      <c r="F251" s="89"/>
      <c r="G251" s="89"/>
      <c r="H251" s="89"/>
      <c r="I251" s="89"/>
      <c r="J251" s="25"/>
      <c r="K251" s="25"/>
      <c r="L251" s="25"/>
      <c r="M251" s="25"/>
      <c r="N251" s="25"/>
      <c r="O251" s="25"/>
      <c r="P251" s="25"/>
      <c r="Q251" s="25"/>
      <c r="R251" s="25"/>
    </row>
    <row r="252" spans="1:18" ht="18.75" customHeight="1">
      <c r="A252" s="105" t="s">
        <v>44</v>
      </c>
      <c r="B252" s="105"/>
      <c r="C252" s="105"/>
      <c r="D252" s="105"/>
      <c r="E252" s="105" t="s">
        <v>45</v>
      </c>
      <c r="F252" s="105"/>
      <c r="G252" s="105"/>
      <c r="H252" s="105" t="s">
        <v>46</v>
      </c>
      <c r="I252" s="105"/>
      <c r="J252" s="105"/>
      <c r="K252" s="105"/>
      <c r="L252" s="105"/>
      <c r="M252" s="44"/>
      <c r="N252" s="44"/>
      <c r="O252" s="44"/>
      <c r="P252" s="44"/>
    </row>
    <row r="253" spans="1:18">
      <c r="A253" s="81">
        <v>1</v>
      </c>
      <c r="B253" s="81"/>
      <c r="C253" s="81"/>
      <c r="D253" s="81"/>
      <c r="E253" s="83">
        <v>2</v>
      </c>
      <c r="F253" s="84"/>
      <c r="G253" s="85"/>
      <c r="H253" s="105">
        <v>3</v>
      </c>
      <c r="I253" s="105"/>
      <c r="J253" s="105"/>
      <c r="K253" s="105"/>
      <c r="L253" s="105"/>
    </row>
    <row r="254" spans="1:18" ht="60" customHeight="1">
      <c r="A254" s="94" t="s">
        <v>156</v>
      </c>
      <c r="B254" s="95"/>
      <c r="C254" s="95"/>
      <c r="D254" s="96"/>
      <c r="E254" s="83" t="s">
        <v>47</v>
      </c>
      <c r="F254" s="84"/>
      <c r="G254" s="85"/>
      <c r="H254" s="83" t="s">
        <v>48</v>
      </c>
      <c r="I254" s="84"/>
      <c r="J254" s="84"/>
      <c r="K254" s="84"/>
      <c r="L254" s="85"/>
    </row>
    <row r="255" spans="1:18" ht="57" customHeight="1">
      <c r="A255" s="94" t="s">
        <v>156</v>
      </c>
      <c r="B255" s="95"/>
      <c r="C255" s="95"/>
      <c r="D255" s="96"/>
      <c r="E255" s="83" t="s">
        <v>49</v>
      </c>
      <c r="F255" s="84"/>
      <c r="G255" s="85"/>
      <c r="H255" s="83" t="s">
        <v>50</v>
      </c>
      <c r="I255" s="84"/>
      <c r="J255" s="84"/>
      <c r="K255" s="84"/>
      <c r="L255" s="85"/>
    </row>
    <row r="256" spans="1:18" ht="55.5" customHeight="1">
      <c r="A256" s="94" t="s">
        <v>156</v>
      </c>
      <c r="B256" s="95"/>
      <c r="C256" s="95"/>
      <c r="D256" s="96"/>
      <c r="E256" s="83" t="s">
        <v>52</v>
      </c>
      <c r="F256" s="84"/>
      <c r="G256" s="85"/>
      <c r="H256" s="83" t="s">
        <v>48</v>
      </c>
      <c r="I256" s="84"/>
      <c r="J256" s="84"/>
      <c r="K256" s="84"/>
      <c r="L256" s="85"/>
    </row>
    <row r="257" spans="1:18" ht="51" customHeight="1">
      <c r="A257" s="94" t="s">
        <v>157</v>
      </c>
      <c r="B257" s="95"/>
      <c r="C257" s="95"/>
      <c r="D257" s="96"/>
      <c r="E257" s="83" t="s">
        <v>51</v>
      </c>
      <c r="F257" s="84"/>
      <c r="G257" s="85"/>
      <c r="H257" s="86" t="s">
        <v>95</v>
      </c>
      <c r="I257" s="87"/>
      <c r="J257" s="87"/>
      <c r="K257" s="87"/>
      <c r="L257" s="88"/>
    </row>
    <row r="258" spans="1:18">
      <c r="A258" s="30"/>
      <c r="B258" s="30"/>
      <c r="C258" s="34"/>
      <c r="D258" s="34"/>
      <c r="E258" s="34"/>
      <c r="F258" s="34"/>
      <c r="G258" s="34"/>
      <c r="H258" s="34"/>
      <c r="I258" s="34"/>
      <c r="J258" s="25"/>
      <c r="K258" s="25"/>
      <c r="L258" s="25"/>
      <c r="M258" s="40"/>
      <c r="N258" s="28"/>
      <c r="O258" s="25"/>
      <c r="P258" s="25"/>
      <c r="Q258" s="25"/>
      <c r="R258" s="25"/>
    </row>
    <row r="259" spans="1:18" ht="30.75" customHeight="1">
      <c r="A259" s="97" t="s">
        <v>99</v>
      </c>
      <c r="B259" s="97"/>
      <c r="C259" s="97"/>
      <c r="D259" s="97"/>
      <c r="E259" s="97"/>
      <c r="F259" s="97"/>
      <c r="G259" s="97"/>
      <c r="H259" s="97"/>
      <c r="I259" s="97"/>
      <c r="J259" s="97"/>
      <c r="K259" s="97"/>
      <c r="L259" s="97"/>
      <c r="M259" s="110" t="s">
        <v>90</v>
      </c>
      <c r="N259" s="112" t="s">
        <v>143</v>
      </c>
      <c r="O259" s="25"/>
      <c r="P259" s="25"/>
      <c r="Q259" s="25"/>
      <c r="R259" s="25"/>
    </row>
    <row r="260" spans="1:18">
      <c r="A260" s="89" t="s">
        <v>8</v>
      </c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111"/>
      <c r="N260" s="113"/>
      <c r="O260" s="25"/>
      <c r="P260" s="25"/>
      <c r="Q260" s="25"/>
      <c r="R260" s="25"/>
    </row>
    <row r="261" spans="1:18">
      <c r="A261" s="25" t="s">
        <v>9</v>
      </c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111"/>
      <c r="N261" s="114"/>
      <c r="O261" s="25"/>
      <c r="P261" s="25"/>
      <c r="Q261" s="25"/>
      <c r="R261" s="25"/>
    </row>
    <row r="262" spans="1:18">
      <c r="A262" s="89" t="s">
        <v>10</v>
      </c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25"/>
      <c r="N262" s="34"/>
      <c r="O262" s="25"/>
      <c r="P262" s="25"/>
      <c r="Q262" s="25"/>
      <c r="R262" s="25"/>
    </row>
    <row r="263" spans="1:18">
      <c r="A263" s="90" t="s">
        <v>11</v>
      </c>
      <c r="B263" s="90"/>
      <c r="C263" s="90"/>
      <c r="D263" s="90"/>
      <c r="E263" s="90"/>
      <c r="F263" s="90"/>
      <c r="G263" s="90"/>
      <c r="H263" s="90"/>
      <c r="I263" s="90"/>
      <c r="J263" s="90"/>
      <c r="K263" s="25"/>
      <c r="L263" s="25"/>
      <c r="M263" s="25"/>
      <c r="N263" s="34"/>
      <c r="O263" s="25"/>
      <c r="P263" s="25"/>
      <c r="Q263" s="25"/>
      <c r="R263" s="25"/>
    </row>
    <row r="264" spans="1:18" ht="36.75" customHeight="1">
      <c r="A264" s="81" t="s">
        <v>12</v>
      </c>
      <c r="B264" s="81" t="s">
        <v>13</v>
      </c>
      <c r="C264" s="81"/>
      <c r="D264" s="81"/>
      <c r="E264" s="81" t="s">
        <v>14</v>
      </c>
      <c r="F264" s="81"/>
      <c r="G264" s="81" t="s">
        <v>15</v>
      </c>
      <c r="H264" s="81"/>
      <c r="I264" s="81"/>
      <c r="J264" s="81" t="s">
        <v>16</v>
      </c>
      <c r="K264" s="81"/>
      <c r="L264" s="81"/>
      <c r="M264" s="83" t="s">
        <v>91</v>
      </c>
      <c r="N264" s="85"/>
      <c r="O264" s="25"/>
      <c r="P264" s="25"/>
      <c r="Q264" s="25"/>
      <c r="R264" s="25"/>
    </row>
    <row r="265" spans="1:18" ht="59.25" customHeight="1">
      <c r="A265" s="82"/>
      <c r="B265" s="81"/>
      <c r="C265" s="81"/>
      <c r="D265" s="81"/>
      <c r="E265" s="81"/>
      <c r="F265" s="81"/>
      <c r="G265" s="81" t="s">
        <v>17</v>
      </c>
      <c r="H265" s="81" t="s">
        <v>18</v>
      </c>
      <c r="I265" s="81"/>
      <c r="J265" s="81" t="s">
        <v>152</v>
      </c>
      <c r="K265" s="81" t="s">
        <v>153</v>
      </c>
      <c r="L265" s="81" t="s">
        <v>154</v>
      </c>
      <c r="M265" s="81" t="s">
        <v>92</v>
      </c>
      <c r="N265" s="81" t="s">
        <v>93</v>
      </c>
      <c r="O265" s="25"/>
      <c r="P265" s="25"/>
      <c r="Q265" s="25"/>
      <c r="R265" s="25"/>
    </row>
    <row r="266" spans="1:18" ht="56.25">
      <c r="A266" s="82"/>
      <c r="B266" s="27" t="s">
        <v>19</v>
      </c>
      <c r="C266" s="27" t="s">
        <v>19</v>
      </c>
      <c r="D266" s="27" t="s">
        <v>19</v>
      </c>
      <c r="E266" s="27" t="s">
        <v>20</v>
      </c>
      <c r="F266" s="27" t="s">
        <v>19</v>
      </c>
      <c r="G266" s="82"/>
      <c r="H266" s="27" t="s">
        <v>21</v>
      </c>
      <c r="I266" s="27" t="s">
        <v>22</v>
      </c>
      <c r="J266" s="81"/>
      <c r="K266" s="81"/>
      <c r="L266" s="82"/>
      <c r="M266" s="81"/>
      <c r="N266" s="81"/>
      <c r="O266" s="25"/>
      <c r="P266" s="25"/>
      <c r="Q266" s="25"/>
      <c r="R266" s="25"/>
    </row>
    <row r="267" spans="1:18">
      <c r="A267" s="27">
        <v>1</v>
      </c>
      <c r="B267" s="27">
        <v>2</v>
      </c>
      <c r="C267" s="27">
        <v>3</v>
      </c>
      <c r="D267" s="27">
        <v>4</v>
      </c>
      <c r="E267" s="27">
        <v>5</v>
      </c>
      <c r="F267" s="27">
        <v>6</v>
      </c>
      <c r="G267" s="27">
        <v>7</v>
      </c>
      <c r="H267" s="27">
        <v>8</v>
      </c>
      <c r="I267" s="27">
        <v>9</v>
      </c>
      <c r="J267" s="27">
        <v>10</v>
      </c>
      <c r="K267" s="27">
        <v>11</v>
      </c>
      <c r="L267" s="27">
        <v>12</v>
      </c>
      <c r="M267" s="26">
        <v>13</v>
      </c>
      <c r="N267" s="26">
        <v>14</v>
      </c>
      <c r="O267" s="25"/>
      <c r="P267" s="25"/>
      <c r="Q267" s="25"/>
      <c r="R267" s="25"/>
    </row>
    <row r="268" spans="1:18" ht="57.75" customHeight="1">
      <c r="A268" s="116" t="s">
        <v>111</v>
      </c>
      <c r="B268" s="112" t="s">
        <v>19</v>
      </c>
      <c r="C268" s="112" t="s">
        <v>19</v>
      </c>
      <c r="D268" s="112" t="s">
        <v>19</v>
      </c>
      <c r="E268" s="112" t="s">
        <v>23</v>
      </c>
      <c r="F268" s="112" t="s">
        <v>19</v>
      </c>
      <c r="G268" s="6" t="s">
        <v>159</v>
      </c>
      <c r="H268" s="68" t="s">
        <v>24</v>
      </c>
      <c r="I268" s="68">
        <v>744</v>
      </c>
      <c r="J268" s="68">
        <v>100</v>
      </c>
      <c r="K268" s="67">
        <v>100</v>
      </c>
      <c r="L268" s="67">
        <v>100</v>
      </c>
      <c r="M268" s="67">
        <v>10</v>
      </c>
      <c r="N268" s="35">
        <v>10</v>
      </c>
      <c r="O268" s="25"/>
      <c r="P268" s="25"/>
      <c r="Q268" s="25"/>
      <c r="R268" s="25"/>
    </row>
    <row r="269" spans="1:18" ht="85.5" customHeight="1">
      <c r="A269" s="116"/>
      <c r="B269" s="114"/>
      <c r="C269" s="114"/>
      <c r="D269" s="114"/>
      <c r="E269" s="114"/>
      <c r="F269" s="114"/>
      <c r="G269" s="6" t="s">
        <v>160</v>
      </c>
      <c r="H269" s="68" t="s">
        <v>24</v>
      </c>
      <c r="I269" s="68">
        <v>744</v>
      </c>
      <c r="J269" s="68">
        <v>0</v>
      </c>
      <c r="K269" s="67">
        <v>0</v>
      </c>
      <c r="L269" s="67">
        <v>0</v>
      </c>
      <c r="M269" s="67">
        <v>0</v>
      </c>
      <c r="N269" s="35">
        <v>0</v>
      </c>
      <c r="O269" s="25"/>
      <c r="P269" s="25"/>
      <c r="Q269" s="25"/>
      <c r="R269" s="25"/>
    </row>
    <row r="270" spans="1:18">
      <c r="A270" s="91"/>
      <c r="B270" s="91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25"/>
      <c r="Q270" s="25"/>
      <c r="R270" s="25"/>
    </row>
    <row r="271" spans="1:18">
      <c r="A271" s="89" t="s">
        <v>25</v>
      </c>
      <c r="B271" s="89"/>
      <c r="C271" s="89"/>
      <c r="D271" s="89"/>
      <c r="E271" s="89"/>
      <c r="F271" s="89"/>
      <c r="G271" s="89"/>
      <c r="H271" s="89"/>
      <c r="I271" s="89"/>
      <c r="J271" s="89"/>
      <c r="K271" s="25"/>
      <c r="L271" s="25"/>
      <c r="M271" s="25"/>
      <c r="N271" s="25"/>
      <c r="O271" s="25"/>
      <c r="P271" s="25"/>
      <c r="Q271" s="25"/>
      <c r="R271" s="25"/>
    </row>
    <row r="272" spans="1:18" ht="95.25" customHeight="1">
      <c r="A272" s="81" t="s">
        <v>12</v>
      </c>
      <c r="B272" s="81" t="s">
        <v>13</v>
      </c>
      <c r="C272" s="81"/>
      <c r="D272" s="81"/>
      <c r="E272" s="81" t="s">
        <v>14</v>
      </c>
      <c r="F272" s="81"/>
      <c r="G272" s="81" t="s">
        <v>26</v>
      </c>
      <c r="H272" s="81"/>
      <c r="I272" s="81"/>
      <c r="J272" s="81" t="s">
        <v>27</v>
      </c>
      <c r="K272" s="81"/>
      <c r="L272" s="81"/>
      <c r="M272" s="81" t="s">
        <v>28</v>
      </c>
      <c r="N272" s="81"/>
      <c r="O272" s="81"/>
      <c r="P272" s="83" t="s">
        <v>94</v>
      </c>
      <c r="Q272" s="85"/>
      <c r="R272" s="25"/>
    </row>
    <row r="273" spans="1:18" ht="55.5" customHeight="1">
      <c r="A273" s="82"/>
      <c r="B273" s="81"/>
      <c r="C273" s="81"/>
      <c r="D273" s="81"/>
      <c r="E273" s="81"/>
      <c r="F273" s="81"/>
      <c r="G273" s="81" t="s">
        <v>29</v>
      </c>
      <c r="H273" s="81" t="s">
        <v>18</v>
      </c>
      <c r="I273" s="81"/>
      <c r="J273" s="81" t="s">
        <v>152</v>
      </c>
      <c r="K273" s="81" t="s">
        <v>153</v>
      </c>
      <c r="L273" s="81" t="s">
        <v>154</v>
      </c>
      <c r="M273" s="81" t="s">
        <v>152</v>
      </c>
      <c r="N273" s="81" t="s">
        <v>153</v>
      </c>
      <c r="O273" s="81" t="s">
        <v>154</v>
      </c>
      <c r="P273" s="81" t="s">
        <v>92</v>
      </c>
      <c r="Q273" s="81" t="s">
        <v>93</v>
      </c>
      <c r="R273" s="25"/>
    </row>
    <row r="274" spans="1:18" ht="56.25">
      <c r="A274" s="82"/>
      <c r="B274" s="27" t="s">
        <v>19</v>
      </c>
      <c r="C274" s="27" t="s">
        <v>19</v>
      </c>
      <c r="D274" s="27" t="s">
        <v>19</v>
      </c>
      <c r="E274" s="27" t="s">
        <v>20</v>
      </c>
      <c r="F274" s="27" t="s">
        <v>19</v>
      </c>
      <c r="G274" s="82"/>
      <c r="H274" s="27" t="s">
        <v>30</v>
      </c>
      <c r="I274" s="27" t="s">
        <v>22</v>
      </c>
      <c r="J274" s="81"/>
      <c r="K274" s="81"/>
      <c r="L274" s="82"/>
      <c r="M274" s="81"/>
      <c r="N274" s="81"/>
      <c r="O274" s="82"/>
      <c r="P274" s="81"/>
      <c r="Q274" s="81"/>
      <c r="R274" s="25"/>
    </row>
    <row r="275" spans="1:18">
      <c r="A275" s="27">
        <v>1</v>
      </c>
      <c r="B275" s="27">
        <v>2</v>
      </c>
      <c r="C275" s="27">
        <v>3</v>
      </c>
      <c r="D275" s="27">
        <v>4</v>
      </c>
      <c r="E275" s="27">
        <v>5</v>
      </c>
      <c r="F275" s="27">
        <v>6</v>
      </c>
      <c r="G275" s="27">
        <v>7</v>
      </c>
      <c r="H275" s="27">
        <v>8</v>
      </c>
      <c r="I275" s="27">
        <v>9</v>
      </c>
      <c r="J275" s="27">
        <v>10</v>
      </c>
      <c r="K275" s="27">
        <v>11</v>
      </c>
      <c r="L275" s="27">
        <v>12</v>
      </c>
      <c r="M275" s="27">
        <v>13</v>
      </c>
      <c r="N275" s="27">
        <v>14</v>
      </c>
      <c r="O275" s="27">
        <v>15</v>
      </c>
      <c r="P275" s="36">
        <v>16</v>
      </c>
      <c r="Q275" s="36">
        <v>17</v>
      </c>
      <c r="R275" s="25"/>
    </row>
    <row r="276" spans="1:18" ht="75">
      <c r="A276" s="39" t="s">
        <v>111</v>
      </c>
      <c r="B276" s="27" t="s">
        <v>19</v>
      </c>
      <c r="C276" s="27" t="s">
        <v>19</v>
      </c>
      <c r="D276" s="27" t="s">
        <v>19</v>
      </c>
      <c r="E276" s="27" t="s">
        <v>23</v>
      </c>
      <c r="F276" s="27" t="s">
        <v>19</v>
      </c>
      <c r="G276" s="27" t="s">
        <v>31</v>
      </c>
      <c r="H276" s="27" t="s">
        <v>32</v>
      </c>
      <c r="I276" s="9" t="s">
        <v>104</v>
      </c>
      <c r="J276" s="27">
        <v>152</v>
      </c>
      <c r="K276" s="27">
        <v>139</v>
      </c>
      <c r="L276" s="27">
        <v>139</v>
      </c>
      <c r="M276" s="27" t="s">
        <v>19</v>
      </c>
      <c r="N276" s="27" t="s">
        <v>19</v>
      </c>
      <c r="O276" s="27" t="s">
        <v>19</v>
      </c>
      <c r="P276" s="36">
        <v>10</v>
      </c>
      <c r="Q276" s="37">
        <f>J276*0.1</f>
        <v>15.200000000000001</v>
      </c>
      <c r="R276" s="25"/>
    </row>
    <row r="277" spans="1:18" ht="23.25" customHeight="1">
      <c r="A277" s="8" t="s">
        <v>33</v>
      </c>
      <c r="B277" s="26"/>
      <c r="C277" s="27"/>
      <c r="D277" s="27"/>
      <c r="E277" s="26"/>
      <c r="F277" s="26"/>
      <c r="G277" s="27"/>
      <c r="H277" s="27"/>
      <c r="I277" s="9"/>
      <c r="J277" s="27">
        <f>SUM(J276:J276)</f>
        <v>152</v>
      </c>
      <c r="K277" s="27">
        <f>SUM(K276:K276)</f>
        <v>139</v>
      </c>
      <c r="L277" s="27">
        <f>SUM(L276:L276)</f>
        <v>139</v>
      </c>
      <c r="M277" s="27"/>
      <c r="N277" s="27"/>
      <c r="O277" s="27"/>
      <c r="P277" s="27">
        <f>SUM(P276:P276)</f>
        <v>10</v>
      </c>
      <c r="Q277" s="38">
        <f>SUM(Q276:Q276)</f>
        <v>15.200000000000001</v>
      </c>
    </row>
    <row r="278" spans="1:18">
      <c r="A278" s="93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25"/>
      <c r="Q278" s="25"/>
      <c r="R278" s="25"/>
    </row>
    <row r="279" spans="1:18">
      <c r="A279" s="89" t="s">
        <v>34</v>
      </c>
      <c r="B279" s="89"/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25"/>
      <c r="Q279" s="25"/>
      <c r="R279" s="25"/>
    </row>
    <row r="280" spans="1:18">
      <c r="A280" s="81" t="s">
        <v>35</v>
      </c>
      <c r="B280" s="81"/>
      <c r="C280" s="81"/>
      <c r="D280" s="81"/>
      <c r="E280" s="81"/>
      <c r="F280" s="107"/>
      <c r="G280" s="107"/>
      <c r="H280" s="107"/>
      <c r="I280" s="107"/>
      <c r="J280" s="107"/>
      <c r="K280" s="107"/>
      <c r="L280" s="25"/>
      <c r="M280" s="25"/>
      <c r="N280" s="25"/>
      <c r="O280" s="25"/>
      <c r="P280" s="25"/>
      <c r="Q280" s="25"/>
      <c r="R280" s="25"/>
    </row>
    <row r="281" spans="1:18">
      <c r="A281" s="27" t="s">
        <v>36</v>
      </c>
      <c r="B281" s="27" t="s">
        <v>37</v>
      </c>
      <c r="C281" s="27" t="s">
        <v>38</v>
      </c>
      <c r="D281" s="27" t="s">
        <v>39</v>
      </c>
      <c r="E281" s="81" t="s">
        <v>21</v>
      </c>
      <c r="F281" s="107"/>
      <c r="G281" s="107"/>
      <c r="H281" s="107"/>
      <c r="I281" s="107"/>
      <c r="J281" s="107"/>
      <c r="K281" s="107"/>
      <c r="L281" s="25"/>
      <c r="M281" s="25"/>
      <c r="N281" s="25"/>
      <c r="O281" s="25"/>
      <c r="P281" s="25"/>
      <c r="Q281" s="25"/>
      <c r="R281" s="25"/>
    </row>
    <row r="282" spans="1:18">
      <c r="A282" s="27">
        <v>1</v>
      </c>
      <c r="B282" s="27">
        <v>2</v>
      </c>
      <c r="C282" s="27">
        <v>3</v>
      </c>
      <c r="D282" s="27">
        <v>4</v>
      </c>
      <c r="E282" s="81">
        <v>5</v>
      </c>
      <c r="F282" s="107"/>
      <c r="G282" s="107"/>
      <c r="H282" s="107"/>
      <c r="I282" s="107"/>
      <c r="J282" s="107"/>
      <c r="K282" s="107"/>
      <c r="L282" s="25"/>
      <c r="M282" s="25"/>
      <c r="N282" s="25"/>
      <c r="O282" s="25"/>
      <c r="P282" s="25"/>
      <c r="Q282" s="25"/>
      <c r="R282" s="25"/>
    </row>
    <row r="283" spans="1:18">
      <c r="A283" s="27" t="s">
        <v>19</v>
      </c>
      <c r="B283" s="27" t="s">
        <v>19</v>
      </c>
      <c r="C283" s="27" t="s">
        <v>19</v>
      </c>
      <c r="D283" s="27" t="s">
        <v>19</v>
      </c>
      <c r="E283" s="81" t="s">
        <v>19</v>
      </c>
      <c r="F283" s="105"/>
      <c r="G283" s="105"/>
      <c r="H283" s="105"/>
      <c r="I283" s="105"/>
      <c r="J283" s="105"/>
      <c r="K283" s="105"/>
      <c r="L283" s="25"/>
      <c r="M283" s="25"/>
      <c r="N283" s="25"/>
      <c r="O283" s="25"/>
      <c r="P283" s="25"/>
      <c r="Q283" s="25"/>
      <c r="R283" s="25"/>
    </row>
    <row r="284" spans="1:18">
      <c r="A284" s="89" t="s">
        <v>40</v>
      </c>
      <c r="B284" s="89"/>
      <c r="C284" s="89"/>
      <c r="D284" s="89"/>
      <c r="E284" s="89"/>
      <c r="F284" s="89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</row>
    <row r="285" spans="1:18">
      <c r="A285" s="108" t="s">
        <v>41</v>
      </c>
      <c r="B285" s="108"/>
      <c r="C285" s="108"/>
      <c r="D285" s="108"/>
      <c r="E285" s="108"/>
      <c r="F285" s="108"/>
      <c r="G285" s="108"/>
      <c r="H285" s="108"/>
      <c r="I285" s="108"/>
      <c r="J285" s="108"/>
      <c r="K285" s="108"/>
      <c r="L285" s="29"/>
      <c r="M285" s="29"/>
      <c r="N285" s="29"/>
      <c r="O285" s="29"/>
      <c r="P285" s="25"/>
      <c r="Q285" s="25"/>
      <c r="R285" s="25"/>
    </row>
    <row r="286" spans="1:18" ht="159" customHeight="1">
      <c r="A286" s="109" t="s">
        <v>161</v>
      </c>
      <c r="B286" s="109"/>
      <c r="C286" s="109"/>
      <c r="D286" s="109"/>
      <c r="E286" s="109"/>
      <c r="F286" s="109"/>
      <c r="G286" s="109"/>
      <c r="H286" s="109"/>
      <c r="I286" s="109"/>
      <c r="J286" s="109"/>
      <c r="K286" s="109"/>
      <c r="L286" s="29"/>
      <c r="M286" s="29"/>
      <c r="N286" s="29"/>
      <c r="O286" s="29"/>
      <c r="P286" s="25"/>
      <c r="Q286" s="25"/>
      <c r="R286" s="25"/>
    </row>
    <row r="287" spans="1:18" ht="16.5" customHeight="1">
      <c r="A287" s="106" t="s">
        <v>42</v>
      </c>
      <c r="B287" s="106"/>
      <c r="C287" s="106"/>
      <c r="D287" s="106"/>
      <c r="E287" s="106"/>
      <c r="F287" s="106"/>
      <c r="G287" s="106"/>
      <c r="H287" s="106"/>
      <c r="I287" s="106"/>
      <c r="J287" s="106"/>
      <c r="K287" s="106"/>
      <c r="L287" s="29"/>
      <c r="M287" s="29"/>
      <c r="N287" s="29"/>
      <c r="O287" s="29"/>
      <c r="P287" s="25"/>
      <c r="Q287" s="25"/>
      <c r="R287" s="25"/>
    </row>
    <row r="288" spans="1:18">
      <c r="A288" s="89" t="s">
        <v>43</v>
      </c>
      <c r="B288" s="89"/>
      <c r="C288" s="89"/>
      <c r="D288" s="89"/>
      <c r="E288" s="89"/>
      <c r="F288" s="89"/>
      <c r="G288" s="89"/>
      <c r="H288" s="89"/>
      <c r="I288" s="89"/>
      <c r="J288" s="25"/>
      <c r="K288" s="25"/>
      <c r="L288" s="25"/>
      <c r="M288" s="25"/>
      <c r="N288" s="25"/>
      <c r="O288" s="25"/>
      <c r="P288" s="25"/>
      <c r="Q288" s="25"/>
      <c r="R288" s="25"/>
    </row>
    <row r="289" spans="1:18" ht="18.75" customHeight="1">
      <c r="A289" s="105" t="s">
        <v>44</v>
      </c>
      <c r="B289" s="105"/>
      <c r="C289" s="105"/>
      <c r="D289" s="105"/>
      <c r="E289" s="105" t="s">
        <v>45</v>
      </c>
      <c r="F289" s="105"/>
      <c r="G289" s="105"/>
      <c r="H289" s="105" t="s">
        <v>46</v>
      </c>
      <c r="I289" s="105"/>
      <c r="J289" s="105"/>
      <c r="K289" s="105"/>
      <c r="L289" s="105"/>
      <c r="M289" s="44"/>
      <c r="N289" s="44"/>
      <c r="O289" s="44"/>
      <c r="P289" s="44"/>
    </row>
    <row r="290" spans="1:18">
      <c r="A290" s="81">
        <v>1</v>
      </c>
      <c r="B290" s="81"/>
      <c r="C290" s="81"/>
      <c r="D290" s="81"/>
      <c r="E290" s="83">
        <v>2</v>
      </c>
      <c r="F290" s="84"/>
      <c r="G290" s="85"/>
      <c r="H290" s="105">
        <v>3</v>
      </c>
      <c r="I290" s="105"/>
      <c r="J290" s="105"/>
      <c r="K290" s="105"/>
      <c r="L290" s="105"/>
    </row>
    <row r="291" spans="1:18" ht="56.25" customHeight="1">
      <c r="A291" s="94" t="s">
        <v>156</v>
      </c>
      <c r="B291" s="95"/>
      <c r="C291" s="95"/>
      <c r="D291" s="96"/>
      <c r="E291" s="83" t="s">
        <v>47</v>
      </c>
      <c r="F291" s="84"/>
      <c r="G291" s="85"/>
      <c r="H291" s="83" t="s">
        <v>48</v>
      </c>
      <c r="I291" s="84"/>
      <c r="J291" s="84"/>
      <c r="K291" s="84"/>
      <c r="L291" s="85"/>
    </row>
    <row r="292" spans="1:18" ht="57" customHeight="1">
      <c r="A292" s="94" t="s">
        <v>156</v>
      </c>
      <c r="B292" s="95"/>
      <c r="C292" s="95"/>
      <c r="D292" s="96"/>
      <c r="E292" s="83" t="s">
        <v>49</v>
      </c>
      <c r="F292" s="84"/>
      <c r="G292" s="85"/>
      <c r="H292" s="83" t="s">
        <v>50</v>
      </c>
      <c r="I292" s="84"/>
      <c r="J292" s="84"/>
      <c r="K292" s="84"/>
      <c r="L292" s="85"/>
    </row>
    <row r="293" spans="1:18" ht="55.5" customHeight="1">
      <c r="A293" s="94" t="s">
        <v>156</v>
      </c>
      <c r="B293" s="95"/>
      <c r="C293" s="95"/>
      <c r="D293" s="96"/>
      <c r="E293" s="83" t="s">
        <v>52</v>
      </c>
      <c r="F293" s="84"/>
      <c r="G293" s="85"/>
      <c r="H293" s="83" t="s">
        <v>48</v>
      </c>
      <c r="I293" s="84"/>
      <c r="J293" s="84"/>
      <c r="K293" s="84"/>
      <c r="L293" s="85"/>
    </row>
    <row r="294" spans="1:18" ht="38.25" customHeight="1">
      <c r="A294" s="94" t="s">
        <v>157</v>
      </c>
      <c r="B294" s="95"/>
      <c r="C294" s="95"/>
      <c r="D294" s="96"/>
      <c r="E294" s="83" t="s">
        <v>51</v>
      </c>
      <c r="F294" s="84"/>
      <c r="G294" s="85"/>
      <c r="H294" s="86" t="s">
        <v>95</v>
      </c>
      <c r="I294" s="87"/>
      <c r="J294" s="87"/>
      <c r="K294" s="87"/>
      <c r="L294" s="88"/>
    </row>
    <row r="295" spans="1:18">
      <c r="A295" s="34"/>
      <c r="B295" s="34"/>
      <c r="C295" s="34"/>
      <c r="D295" s="34"/>
      <c r="E295" s="34"/>
      <c r="F295" s="34"/>
      <c r="G295" s="34"/>
      <c r="H295" s="34"/>
      <c r="I295" s="34"/>
      <c r="J295" s="25"/>
      <c r="K295" s="25"/>
      <c r="L295" s="25"/>
      <c r="M295" s="25"/>
      <c r="N295" s="25"/>
      <c r="O295" s="25"/>
      <c r="P295" s="25"/>
      <c r="Q295" s="25"/>
      <c r="R295" s="25"/>
    </row>
    <row r="296" spans="1:18">
      <c r="A296" s="97" t="s">
        <v>100</v>
      </c>
      <c r="B296" s="97"/>
      <c r="C296" s="97"/>
      <c r="D296" s="97"/>
      <c r="E296" s="97"/>
      <c r="F296" s="97"/>
      <c r="G296" s="97"/>
      <c r="H296" s="97"/>
      <c r="I296" s="97"/>
      <c r="J296" s="97"/>
      <c r="K296" s="97"/>
      <c r="L296" s="97"/>
      <c r="M296" s="110" t="s">
        <v>90</v>
      </c>
      <c r="N296" s="112" t="s">
        <v>144</v>
      </c>
      <c r="O296" s="25"/>
      <c r="P296" s="25"/>
      <c r="Q296" s="25"/>
      <c r="R296" s="25"/>
    </row>
    <row r="297" spans="1:18">
      <c r="A297" s="89" t="s">
        <v>54</v>
      </c>
      <c r="B297" s="89"/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111"/>
      <c r="N297" s="113"/>
      <c r="O297" s="25"/>
      <c r="P297" s="25"/>
      <c r="Q297" s="25"/>
      <c r="R297" s="25"/>
    </row>
    <row r="298" spans="1:18" ht="43.5" customHeight="1">
      <c r="A298" s="25" t="s">
        <v>9</v>
      </c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111"/>
      <c r="N298" s="114"/>
      <c r="O298" s="25"/>
      <c r="P298" s="25"/>
      <c r="Q298" s="25"/>
      <c r="R298" s="25"/>
    </row>
    <row r="299" spans="1:18">
      <c r="A299" s="89" t="s">
        <v>10</v>
      </c>
      <c r="B299" s="89"/>
      <c r="C299" s="89"/>
      <c r="D299" s="89"/>
      <c r="E299" s="89"/>
      <c r="F299" s="89"/>
      <c r="G299" s="89"/>
      <c r="H299" s="89"/>
      <c r="I299" s="89"/>
      <c r="J299" s="89"/>
      <c r="K299" s="89"/>
      <c r="L299" s="89"/>
      <c r="M299" s="25"/>
      <c r="N299" s="34"/>
      <c r="O299" s="25"/>
      <c r="P299" s="25"/>
      <c r="Q299" s="25"/>
      <c r="R299" s="25"/>
    </row>
    <row r="300" spans="1:18">
      <c r="A300" s="90" t="s">
        <v>55</v>
      </c>
      <c r="B300" s="90"/>
      <c r="C300" s="90"/>
      <c r="D300" s="90"/>
      <c r="E300" s="90"/>
      <c r="F300" s="90"/>
      <c r="G300" s="90"/>
      <c r="H300" s="90"/>
      <c r="I300" s="90"/>
      <c r="J300" s="90"/>
      <c r="K300" s="25"/>
      <c r="L300" s="25"/>
      <c r="M300" s="25"/>
      <c r="N300" s="34"/>
      <c r="O300" s="25"/>
      <c r="P300" s="25"/>
      <c r="Q300" s="25"/>
      <c r="R300" s="25"/>
    </row>
    <row r="301" spans="1:18" ht="63.75" customHeight="1">
      <c r="A301" s="81" t="s">
        <v>12</v>
      </c>
      <c r="B301" s="81" t="s">
        <v>13</v>
      </c>
      <c r="C301" s="81"/>
      <c r="D301" s="81"/>
      <c r="E301" s="81" t="s">
        <v>14</v>
      </c>
      <c r="F301" s="81"/>
      <c r="G301" s="81" t="s">
        <v>15</v>
      </c>
      <c r="H301" s="81"/>
      <c r="I301" s="81"/>
      <c r="J301" s="81" t="s">
        <v>16</v>
      </c>
      <c r="K301" s="81"/>
      <c r="L301" s="81"/>
      <c r="M301" s="83" t="s">
        <v>91</v>
      </c>
      <c r="N301" s="85"/>
      <c r="O301" s="25"/>
      <c r="P301" s="25"/>
      <c r="Q301" s="25"/>
      <c r="R301" s="25"/>
    </row>
    <row r="302" spans="1:18" ht="59.25" customHeight="1">
      <c r="A302" s="82"/>
      <c r="B302" s="81"/>
      <c r="C302" s="81"/>
      <c r="D302" s="81"/>
      <c r="E302" s="81"/>
      <c r="F302" s="81"/>
      <c r="G302" s="81" t="s">
        <v>17</v>
      </c>
      <c r="H302" s="81" t="s">
        <v>18</v>
      </c>
      <c r="I302" s="81"/>
      <c r="J302" s="81" t="s">
        <v>152</v>
      </c>
      <c r="K302" s="81" t="s">
        <v>153</v>
      </c>
      <c r="L302" s="81" t="s">
        <v>154</v>
      </c>
      <c r="M302" s="81" t="s">
        <v>92</v>
      </c>
      <c r="N302" s="81" t="s">
        <v>93</v>
      </c>
      <c r="O302" s="25"/>
      <c r="P302" s="25"/>
      <c r="Q302" s="25"/>
      <c r="R302" s="25"/>
    </row>
    <row r="303" spans="1:18" ht="56.25">
      <c r="A303" s="82"/>
      <c r="B303" s="27" t="s">
        <v>19</v>
      </c>
      <c r="C303" s="27" t="s">
        <v>19</v>
      </c>
      <c r="D303" s="27" t="s">
        <v>19</v>
      </c>
      <c r="E303" s="27" t="s">
        <v>20</v>
      </c>
      <c r="F303" s="27" t="s">
        <v>19</v>
      </c>
      <c r="G303" s="82"/>
      <c r="H303" s="27" t="s">
        <v>21</v>
      </c>
      <c r="I303" s="27" t="s">
        <v>22</v>
      </c>
      <c r="J303" s="81"/>
      <c r="K303" s="81"/>
      <c r="L303" s="82"/>
      <c r="M303" s="81"/>
      <c r="N303" s="81"/>
      <c r="O303" s="25"/>
      <c r="P303" s="25"/>
      <c r="Q303" s="25"/>
      <c r="R303" s="25"/>
    </row>
    <row r="304" spans="1:18">
      <c r="A304" s="27">
        <v>1</v>
      </c>
      <c r="B304" s="27">
        <v>2</v>
      </c>
      <c r="C304" s="27">
        <v>3</v>
      </c>
      <c r="D304" s="27">
        <v>4</v>
      </c>
      <c r="E304" s="27">
        <v>5</v>
      </c>
      <c r="F304" s="27">
        <v>6</v>
      </c>
      <c r="G304" s="27">
        <v>7</v>
      </c>
      <c r="H304" s="27">
        <v>8</v>
      </c>
      <c r="I304" s="27">
        <v>9</v>
      </c>
      <c r="J304" s="27">
        <v>10</v>
      </c>
      <c r="K304" s="27">
        <v>11</v>
      </c>
      <c r="L304" s="27">
        <v>12</v>
      </c>
      <c r="M304" s="26">
        <v>13</v>
      </c>
      <c r="N304" s="26">
        <v>14</v>
      </c>
      <c r="O304" s="25"/>
      <c r="P304" s="25"/>
      <c r="Q304" s="25"/>
      <c r="R304" s="25"/>
    </row>
    <row r="305" spans="1:18" ht="57" customHeight="1">
      <c r="A305" s="115" t="s">
        <v>109</v>
      </c>
      <c r="B305" s="112" t="s">
        <v>19</v>
      </c>
      <c r="C305" s="112" t="s">
        <v>19</v>
      </c>
      <c r="D305" s="112" t="s">
        <v>19</v>
      </c>
      <c r="E305" s="112" t="s">
        <v>23</v>
      </c>
      <c r="F305" s="112" t="s">
        <v>19</v>
      </c>
      <c r="G305" s="6" t="s">
        <v>159</v>
      </c>
      <c r="H305" s="68" t="s">
        <v>24</v>
      </c>
      <c r="I305" s="68">
        <v>744</v>
      </c>
      <c r="J305" s="68">
        <v>100</v>
      </c>
      <c r="K305" s="67">
        <v>100</v>
      </c>
      <c r="L305" s="67">
        <v>100</v>
      </c>
      <c r="M305" s="67">
        <v>10</v>
      </c>
      <c r="N305" s="35">
        <v>10</v>
      </c>
      <c r="O305" s="25"/>
      <c r="P305" s="25"/>
      <c r="Q305" s="25"/>
      <c r="R305" s="25"/>
    </row>
    <row r="306" spans="1:18" ht="89.25" customHeight="1">
      <c r="A306" s="115"/>
      <c r="B306" s="114"/>
      <c r="C306" s="114"/>
      <c r="D306" s="114"/>
      <c r="E306" s="114"/>
      <c r="F306" s="114"/>
      <c r="G306" s="6" t="s">
        <v>160</v>
      </c>
      <c r="H306" s="68" t="s">
        <v>24</v>
      </c>
      <c r="I306" s="68">
        <v>744</v>
      </c>
      <c r="J306" s="68">
        <v>0</v>
      </c>
      <c r="K306" s="67">
        <v>0</v>
      </c>
      <c r="L306" s="67">
        <v>0</v>
      </c>
      <c r="M306" s="67">
        <v>0</v>
      </c>
      <c r="N306" s="35">
        <v>0</v>
      </c>
      <c r="O306" s="25"/>
      <c r="P306" s="25"/>
      <c r="Q306" s="25"/>
      <c r="R306" s="25"/>
    </row>
    <row r="307" spans="1:18">
      <c r="A307" s="91"/>
      <c r="B307" s="91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25"/>
      <c r="Q307" s="25"/>
      <c r="R307" s="25"/>
    </row>
    <row r="308" spans="1:18">
      <c r="A308" s="89" t="s">
        <v>56</v>
      </c>
      <c r="B308" s="89"/>
      <c r="C308" s="89"/>
      <c r="D308" s="89"/>
      <c r="E308" s="89"/>
      <c r="F308" s="89"/>
      <c r="G308" s="89"/>
      <c r="H308" s="89"/>
      <c r="I308" s="89"/>
      <c r="J308" s="89"/>
      <c r="K308" s="25"/>
      <c r="L308" s="25"/>
      <c r="M308" s="25"/>
      <c r="N308" s="25"/>
      <c r="O308" s="25"/>
      <c r="P308" s="25"/>
      <c r="Q308" s="25"/>
      <c r="R308" s="25"/>
    </row>
    <row r="309" spans="1:18" ht="94.5" customHeight="1">
      <c r="A309" s="81" t="s">
        <v>12</v>
      </c>
      <c r="B309" s="81" t="s">
        <v>13</v>
      </c>
      <c r="C309" s="81"/>
      <c r="D309" s="81"/>
      <c r="E309" s="81" t="s">
        <v>14</v>
      </c>
      <c r="F309" s="81"/>
      <c r="G309" s="81" t="s">
        <v>26</v>
      </c>
      <c r="H309" s="81"/>
      <c r="I309" s="81"/>
      <c r="J309" s="81" t="s">
        <v>27</v>
      </c>
      <c r="K309" s="81"/>
      <c r="L309" s="81"/>
      <c r="M309" s="81" t="s">
        <v>28</v>
      </c>
      <c r="N309" s="81"/>
      <c r="O309" s="81"/>
      <c r="P309" s="83" t="s">
        <v>94</v>
      </c>
      <c r="Q309" s="85"/>
      <c r="R309" s="25"/>
    </row>
    <row r="310" spans="1:18" ht="55.5" customHeight="1">
      <c r="A310" s="82"/>
      <c r="B310" s="81"/>
      <c r="C310" s="81"/>
      <c r="D310" s="81"/>
      <c r="E310" s="81"/>
      <c r="F310" s="81"/>
      <c r="G310" s="81" t="s">
        <v>29</v>
      </c>
      <c r="H310" s="81" t="s">
        <v>18</v>
      </c>
      <c r="I310" s="81"/>
      <c r="J310" s="81" t="s">
        <v>152</v>
      </c>
      <c r="K310" s="81" t="s">
        <v>153</v>
      </c>
      <c r="L310" s="81" t="s">
        <v>154</v>
      </c>
      <c r="M310" s="81" t="s">
        <v>152</v>
      </c>
      <c r="N310" s="81" t="s">
        <v>153</v>
      </c>
      <c r="O310" s="81" t="s">
        <v>154</v>
      </c>
      <c r="P310" s="81" t="s">
        <v>92</v>
      </c>
      <c r="Q310" s="81" t="s">
        <v>93</v>
      </c>
      <c r="R310" s="25"/>
    </row>
    <row r="311" spans="1:18" ht="56.25">
      <c r="A311" s="82"/>
      <c r="B311" s="27" t="s">
        <v>19</v>
      </c>
      <c r="C311" s="27" t="s">
        <v>19</v>
      </c>
      <c r="D311" s="27" t="s">
        <v>19</v>
      </c>
      <c r="E311" s="27" t="s">
        <v>20</v>
      </c>
      <c r="F311" s="27" t="s">
        <v>19</v>
      </c>
      <c r="G311" s="82"/>
      <c r="H311" s="27" t="s">
        <v>30</v>
      </c>
      <c r="I311" s="27" t="s">
        <v>22</v>
      </c>
      <c r="J311" s="81"/>
      <c r="K311" s="81"/>
      <c r="L311" s="82"/>
      <c r="M311" s="81"/>
      <c r="N311" s="81"/>
      <c r="O311" s="82"/>
      <c r="P311" s="81"/>
      <c r="Q311" s="81"/>
      <c r="R311" s="25"/>
    </row>
    <row r="312" spans="1:18">
      <c r="A312" s="27">
        <v>1</v>
      </c>
      <c r="B312" s="27">
        <v>2</v>
      </c>
      <c r="C312" s="27">
        <v>3</v>
      </c>
      <c r="D312" s="27">
        <v>4</v>
      </c>
      <c r="E312" s="27">
        <v>5</v>
      </c>
      <c r="F312" s="27">
        <v>6</v>
      </c>
      <c r="G312" s="27">
        <v>7</v>
      </c>
      <c r="H312" s="27">
        <v>8</v>
      </c>
      <c r="I312" s="27">
        <v>9</v>
      </c>
      <c r="J312" s="27">
        <v>10</v>
      </c>
      <c r="K312" s="27">
        <v>11</v>
      </c>
      <c r="L312" s="27">
        <v>12</v>
      </c>
      <c r="M312" s="27">
        <v>13</v>
      </c>
      <c r="N312" s="27">
        <v>14</v>
      </c>
      <c r="O312" s="27">
        <v>15</v>
      </c>
      <c r="P312" s="36">
        <v>16</v>
      </c>
      <c r="Q312" s="36">
        <v>17</v>
      </c>
      <c r="R312" s="25"/>
    </row>
    <row r="313" spans="1:18" ht="75">
      <c r="A313" s="39" t="s">
        <v>109</v>
      </c>
      <c r="B313" s="27" t="s">
        <v>19</v>
      </c>
      <c r="C313" s="27" t="s">
        <v>19</v>
      </c>
      <c r="D313" s="27" t="s">
        <v>19</v>
      </c>
      <c r="E313" s="27" t="s">
        <v>23</v>
      </c>
      <c r="F313" s="27" t="s">
        <v>19</v>
      </c>
      <c r="G313" s="27" t="s">
        <v>31</v>
      </c>
      <c r="H313" s="27" t="s">
        <v>32</v>
      </c>
      <c r="I313" s="9" t="s">
        <v>104</v>
      </c>
      <c r="J313" s="27">
        <v>53</v>
      </c>
      <c r="K313" s="27">
        <v>73</v>
      </c>
      <c r="L313" s="27">
        <v>73</v>
      </c>
      <c r="M313" s="27" t="s">
        <v>19</v>
      </c>
      <c r="N313" s="27" t="s">
        <v>19</v>
      </c>
      <c r="O313" s="27" t="s">
        <v>19</v>
      </c>
      <c r="P313" s="36">
        <v>10</v>
      </c>
      <c r="Q313" s="37">
        <f>J313*0.1</f>
        <v>5.3000000000000007</v>
      </c>
      <c r="R313" s="25"/>
    </row>
    <row r="314" spans="1:18" ht="23.25" customHeight="1">
      <c r="A314" s="8" t="s">
        <v>33</v>
      </c>
      <c r="B314" s="26"/>
      <c r="C314" s="27"/>
      <c r="D314" s="27"/>
      <c r="E314" s="26"/>
      <c r="F314" s="26"/>
      <c r="G314" s="27"/>
      <c r="H314" s="27"/>
      <c r="I314" s="9"/>
      <c r="J314" s="27">
        <f>SUM(J313:J313)</f>
        <v>53</v>
      </c>
      <c r="K314" s="27">
        <f>SUM(K313:K313)</f>
        <v>73</v>
      </c>
      <c r="L314" s="27">
        <f>SUM(L313:L313)</f>
        <v>73</v>
      </c>
      <c r="M314" s="27"/>
      <c r="N314" s="27"/>
      <c r="O314" s="27"/>
      <c r="P314" s="27">
        <f>SUM(P313:P313)</f>
        <v>10</v>
      </c>
      <c r="Q314" s="38">
        <f>SUM(Q313:Q313)</f>
        <v>5.3000000000000007</v>
      </c>
    </row>
    <row r="315" spans="1:18">
      <c r="A315" s="93"/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25"/>
      <c r="Q315" s="25"/>
      <c r="R315" s="25"/>
    </row>
    <row r="316" spans="1:18">
      <c r="A316" s="89" t="s">
        <v>34</v>
      </c>
      <c r="B316" s="89"/>
      <c r="C316" s="89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25"/>
      <c r="Q316" s="25"/>
      <c r="R316" s="25"/>
    </row>
    <row r="317" spans="1:18">
      <c r="A317" s="81" t="s">
        <v>35</v>
      </c>
      <c r="B317" s="81"/>
      <c r="C317" s="81"/>
      <c r="D317" s="81"/>
      <c r="E317" s="81"/>
      <c r="F317" s="107"/>
      <c r="G317" s="107"/>
      <c r="H317" s="107"/>
      <c r="I317" s="107"/>
      <c r="J317" s="107"/>
      <c r="K317" s="107"/>
      <c r="L317" s="25"/>
      <c r="M317" s="25"/>
      <c r="N317" s="25"/>
      <c r="O317" s="25"/>
      <c r="P317" s="25"/>
      <c r="Q317" s="25"/>
      <c r="R317" s="25"/>
    </row>
    <row r="318" spans="1:18">
      <c r="A318" s="27" t="s">
        <v>36</v>
      </c>
      <c r="B318" s="27" t="s">
        <v>37</v>
      </c>
      <c r="C318" s="27" t="s">
        <v>38</v>
      </c>
      <c r="D318" s="27" t="s">
        <v>39</v>
      </c>
      <c r="E318" s="81" t="s">
        <v>21</v>
      </c>
      <c r="F318" s="107"/>
      <c r="G318" s="107"/>
      <c r="H318" s="107"/>
      <c r="I318" s="107"/>
      <c r="J318" s="107"/>
      <c r="K318" s="107"/>
      <c r="L318" s="25"/>
      <c r="M318" s="25"/>
      <c r="N318" s="25"/>
      <c r="O318" s="25"/>
      <c r="P318" s="25"/>
      <c r="Q318" s="25"/>
      <c r="R318" s="25"/>
    </row>
    <row r="319" spans="1:18">
      <c r="A319" s="27">
        <v>1</v>
      </c>
      <c r="B319" s="27">
        <v>2</v>
      </c>
      <c r="C319" s="27">
        <v>3</v>
      </c>
      <c r="D319" s="27">
        <v>4</v>
      </c>
      <c r="E319" s="81">
        <v>5</v>
      </c>
      <c r="F319" s="107"/>
      <c r="G319" s="107"/>
      <c r="H319" s="107"/>
      <c r="I319" s="107"/>
      <c r="J319" s="107"/>
      <c r="K319" s="107"/>
      <c r="L319" s="25"/>
      <c r="M319" s="25"/>
      <c r="N319" s="25"/>
      <c r="O319" s="25"/>
      <c r="P319" s="25"/>
      <c r="Q319" s="25"/>
      <c r="R319" s="25"/>
    </row>
    <row r="320" spans="1:18">
      <c r="A320" s="27" t="s">
        <v>19</v>
      </c>
      <c r="B320" s="27" t="s">
        <v>19</v>
      </c>
      <c r="C320" s="27" t="s">
        <v>19</v>
      </c>
      <c r="D320" s="27" t="s">
        <v>19</v>
      </c>
      <c r="E320" s="81" t="s">
        <v>19</v>
      </c>
      <c r="F320" s="105"/>
      <c r="G320" s="105"/>
      <c r="H320" s="105"/>
      <c r="I320" s="105"/>
      <c r="J320" s="105"/>
      <c r="K320" s="105"/>
      <c r="L320" s="25"/>
      <c r="M320" s="25"/>
      <c r="N320" s="25"/>
      <c r="O320" s="25"/>
      <c r="P320" s="25"/>
      <c r="Q320" s="25"/>
      <c r="R320" s="25"/>
    </row>
    <row r="321" spans="1:18">
      <c r="A321" s="89" t="s">
        <v>40</v>
      </c>
      <c r="B321" s="89"/>
      <c r="C321" s="89"/>
      <c r="D321" s="89"/>
      <c r="E321" s="89"/>
      <c r="F321" s="89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</row>
    <row r="322" spans="1:18">
      <c r="A322" s="108" t="s">
        <v>41</v>
      </c>
      <c r="B322" s="108"/>
      <c r="C322" s="108"/>
      <c r="D322" s="108"/>
      <c r="E322" s="108"/>
      <c r="F322" s="108"/>
      <c r="G322" s="108"/>
      <c r="H322" s="108"/>
      <c r="I322" s="108"/>
      <c r="J322" s="108"/>
      <c r="K322" s="108"/>
      <c r="L322" s="29"/>
      <c r="M322" s="29"/>
      <c r="N322" s="29"/>
      <c r="O322" s="29"/>
      <c r="P322" s="25"/>
      <c r="Q322" s="25"/>
      <c r="R322" s="25"/>
    </row>
    <row r="323" spans="1:18" ht="162" customHeight="1">
      <c r="A323" s="109" t="s">
        <v>161</v>
      </c>
      <c r="B323" s="109"/>
      <c r="C323" s="109"/>
      <c r="D323" s="109"/>
      <c r="E323" s="109"/>
      <c r="F323" s="109"/>
      <c r="G323" s="109"/>
      <c r="H323" s="109"/>
      <c r="I323" s="109"/>
      <c r="J323" s="109"/>
      <c r="K323" s="109"/>
      <c r="L323" s="29"/>
      <c r="M323" s="29"/>
      <c r="N323" s="29"/>
      <c r="O323" s="29"/>
      <c r="P323" s="25"/>
      <c r="Q323" s="25"/>
      <c r="R323" s="25"/>
    </row>
    <row r="324" spans="1:18" ht="16.5" customHeight="1">
      <c r="A324" s="106" t="s">
        <v>42</v>
      </c>
      <c r="B324" s="106"/>
      <c r="C324" s="106"/>
      <c r="D324" s="106"/>
      <c r="E324" s="106"/>
      <c r="F324" s="106"/>
      <c r="G324" s="106"/>
      <c r="H324" s="106"/>
      <c r="I324" s="106"/>
      <c r="J324" s="106"/>
      <c r="K324" s="106"/>
      <c r="L324" s="29"/>
      <c r="M324" s="29"/>
      <c r="N324" s="29"/>
      <c r="O324" s="29"/>
      <c r="P324" s="25"/>
      <c r="Q324" s="25"/>
      <c r="R324" s="25"/>
    </row>
    <row r="325" spans="1:18">
      <c r="A325" s="89" t="s">
        <v>43</v>
      </c>
      <c r="B325" s="89"/>
      <c r="C325" s="89"/>
      <c r="D325" s="89"/>
      <c r="E325" s="89"/>
      <c r="F325" s="89"/>
      <c r="G325" s="89"/>
      <c r="H325" s="89"/>
      <c r="I325" s="89"/>
      <c r="J325" s="25"/>
      <c r="K325" s="25"/>
      <c r="L325" s="25"/>
      <c r="M325" s="25"/>
      <c r="N325" s="25"/>
      <c r="O325" s="25"/>
      <c r="P325" s="25"/>
      <c r="Q325" s="25"/>
      <c r="R325" s="25"/>
    </row>
    <row r="326" spans="1:18" ht="18.75" customHeight="1">
      <c r="A326" s="105" t="s">
        <v>44</v>
      </c>
      <c r="B326" s="105"/>
      <c r="C326" s="105"/>
      <c r="D326" s="105"/>
      <c r="E326" s="105" t="s">
        <v>45</v>
      </c>
      <c r="F326" s="105"/>
      <c r="G326" s="105"/>
      <c r="H326" s="105" t="s">
        <v>46</v>
      </c>
      <c r="I326" s="105"/>
      <c r="J326" s="105"/>
      <c r="K326" s="105"/>
      <c r="L326" s="105"/>
      <c r="M326" s="44"/>
      <c r="N326" s="44"/>
      <c r="O326" s="44"/>
      <c r="P326" s="44"/>
    </row>
    <row r="327" spans="1:18">
      <c r="A327" s="81">
        <v>1</v>
      </c>
      <c r="B327" s="81"/>
      <c r="C327" s="81"/>
      <c r="D327" s="81"/>
      <c r="E327" s="83">
        <v>2</v>
      </c>
      <c r="F327" s="84"/>
      <c r="G327" s="85"/>
      <c r="H327" s="105">
        <v>3</v>
      </c>
      <c r="I327" s="105"/>
      <c r="J327" s="105"/>
      <c r="K327" s="105"/>
      <c r="L327" s="105"/>
    </row>
    <row r="328" spans="1:18" ht="56.25" customHeight="1">
      <c r="A328" s="94" t="s">
        <v>156</v>
      </c>
      <c r="B328" s="95"/>
      <c r="C328" s="95"/>
      <c r="D328" s="96"/>
      <c r="E328" s="83" t="s">
        <v>47</v>
      </c>
      <c r="F328" s="84"/>
      <c r="G328" s="85"/>
      <c r="H328" s="83" t="s">
        <v>48</v>
      </c>
      <c r="I328" s="84"/>
      <c r="J328" s="84"/>
      <c r="K328" s="84"/>
      <c r="L328" s="85"/>
    </row>
    <row r="329" spans="1:18" ht="57" customHeight="1">
      <c r="A329" s="94" t="s">
        <v>156</v>
      </c>
      <c r="B329" s="95"/>
      <c r="C329" s="95"/>
      <c r="D329" s="96"/>
      <c r="E329" s="83" t="s">
        <v>49</v>
      </c>
      <c r="F329" s="84"/>
      <c r="G329" s="85"/>
      <c r="H329" s="83" t="s">
        <v>50</v>
      </c>
      <c r="I329" s="84"/>
      <c r="J329" s="84"/>
      <c r="K329" s="84"/>
      <c r="L329" s="85"/>
    </row>
    <row r="330" spans="1:18" ht="55.5" customHeight="1">
      <c r="A330" s="94" t="s">
        <v>156</v>
      </c>
      <c r="B330" s="95"/>
      <c r="C330" s="95"/>
      <c r="D330" s="96"/>
      <c r="E330" s="83" t="s">
        <v>52</v>
      </c>
      <c r="F330" s="84"/>
      <c r="G330" s="85"/>
      <c r="H330" s="83" t="s">
        <v>48</v>
      </c>
      <c r="I330" s="84"/>
      <c r="J330" s="84"/>
      <c r="K330" s="84"/>
      <c r="L330" s="85"/>
    </row>
    <row r="331" spans="1:18" ht="38.25" customHeight="1">
      <c r="A331" s="94" t="s">
        <v>157</v>
      </c>
      <c r="B331" s="95"/>
      <c r="C331" s="95"/>
      <c r="D331" s="96"/>
      <c r="E331" s="83" t="s">
        <v>51</v>
      </c>
      <c r="F331" s="84"/>
      <c r="G331" s="85"/>
      <c r="H331" s="86" t="s">
        <v>95</v>
      </c>
      <c r="I331" s="87"/>
      <c r="J331" s="87"/>
      <c r="K331" s="87"/>
      <c r="L331" s="88"/>
    </row>
    <row r="332" spans="1:18">
      <c r="A332" s="23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5"/>
      <c r="Q332" s="25"/>
      <c r="R332" s="25"/>
    </row>
    <row r="333" spans="1:18" ht="42" customHeight="1">
      <c r="A333" s="97" t="s">
        <v>101</v>
      </c>
      <c r="B333" s="97"/>
      <c r="C333" s="97"/>
      <c r="D333" s="97"/>
      <c r="E333" s="97"/>
      <c r="F333" s="97"/>
      <c r="G333" s="97"/>
      <c r="H333" s="97"/>
      <c r="I333" s="97"/>
      <c r="J333" s="97"/>
      <c r="K333" s="97"/>
      <c r="L333" s="97"/>
      <c r="M333" s="110" t="s">
        <v>90</v>
      </c>
      <c r="N333" s="112" t="s">
        <v>148</v>
      </c>
      <c r="O333" s="25"/>
      <c r="P333" s="25"/>
      <c r="Q333" s="25"/>
      <c r="R333" s="25"/>
    </row>
    <row r="334" spans="1:18">
      <c r="A334" s="89" t="s">
        <v>58</v>
      </c>
      <c r="B334" s="89"/>
      <c r="C334" s="89"/>
      <c r="D334" s="89"/>
      <c r="E334" s="89"/>
      <c r="F334" s="89"/>
      <c r="G334" s="89"/>
      <c r="H334" s="89"/>
      <c r="I334" s="89"/>
      <c r="J334" s="89"/>
      <c r="K334" s="89"/>
      <c r="L334" s="89"/>
      <c r="M334" s="111"/>
      <c r="N334" s="113"/>
      <c r="O334" s="25"/>
      <c r="P334" s="25"/>
      <c r="Q334" s="25"/>
      <c r="R334" s="25"/>
    </row>
    <row r="335" spans="1:18" ht="18" customHeight="1">
      <c r="A335" s="25" t="s">
        <v>9</v>
      </c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111"/>
      <c r="N335" s="114"/>
      <c r="O335" s="25"/>
      <c r="P335" s="25"/>
      <c r="Q335" s="25"/>
      <c r="R335" s="25"/>
    </row>
    <row r="336" spans="1:18">
      <c r="A336" s="89" t="s">
        <v>10</v>
      </c>
      <c r="B336" s="89"/>
      <c r="C336" s="89"/>
      <c r="D336" s="89"/>
      <c r="E336" s="89"/>
      <c r="F336" s="89"/>
      <c r="G336" s="89"/>
      <c r="H336" s="89"/>
      <c r="I336" s="89"/>
      <c r="J336" s="89"/>
      <c r="K336" s="89"/>
      <c r="L336" s="89"/>
      <c r="M336" s="25"/>
      <c r="N336" s="34"/>
      <c r="O336" s="25"/>
      <c r="P336" s="25"/>
      <c r="Q336" s="25"/>
      <c r="R336" s="25"/>
    </row>
    <row r="337" spans="1:18">
      <c r="A337" s="90" t="s">
        <v>55</v>
      </c>
      <c r="B337" s="90"/>
      <c r="C337" s="90"/>
      <c r="D337" s="90"/>
      <c r="E337" s="90"/>
      <c r="F337" s="90"/>
      <c r="G337" s="90"/>
      <c r="H337" s="90"/>
      <c r="I337" s="90"/>
      <c r="J337" s="90"/>
      <c r="K337" s="25"/>
      <c r="L337" s="25"/>
      <c r="M337" s="25"/>
      <c r="N337" s="34"/>
      <c r="O337" s="25"/>
      <c r="P337" s="25"/>
      <c r="Q337" s="25"/>
      <c r="R337" s="25"/>
    </row>
    <row r="338" spans="1:18" ht="83.25" customHeight="1">
      <c r="A338" s="81" t="s">
        <v>12</v>
      </c>
      <c r="B338" s="81" t="s">
        <v>13</v>
      </c>
      <c r="C338" s="81"/>
      <c r="D338" s="81"/>
      <c r="E338" s="81" t="s">
        <v>14</v>
      </c>
      <c r="F338" s="81"/>
      <c r="G338" s="81" t="s">
        <v>15</v>
      </c>
      <c r="H338" s="81"/>
      <c r="I338" s="81"/>
      <c r="J338" s="81" t="s">
        <v>16</v>
      </c>
      <c r="K338" s="81"/>
      <c r="L338" s="81"/>
      <c r="M338" s="83" t="s">
        <v>91</v>
      </c>
      <c r="N338" s="85"/>
      <c r="O338" s="25"/>
      <c r="P338" s="25"/>
      <c r="Q338" s="25"/>
      <c r="R338" s="25"/>
    </row>
    <row r="339" spans="1:18" ht="59.25" customHeight="1">
      <c r="A339" s="82"/>
      <c r="B339" s="81"/>
      <c r="C339" s="81"/>
      <c r="D339" s="81"/>
      <c r="E339" s="81"/>
      <c r="F339" s="81"/>
      <c r="G339" s="81" t="s">
        <v>17</v>
      </c>
      <c r="H339" s="81" t="s">
        <v>18</v>
      </c>
      <c r="I339" s="81"/>
      <c r="J339" s="81" t="s">
        <v>152</v>
      </c>
      <c r="K339" s="81" t="s">
        <v>153</v>
      </c>
      <c r="L339" s="81" t="s">
        <v>154</v>
      </c>
      <c r="M339" s="81" t="s">
        <v>92</v>
      </c>
      <c r="N339" s="81" t="s">
        <v>93</v>
      </c>
      <c r="O339" s="25"/>
      <c r="P339" s="25"/>
      <c r="Q339" s="25"/>
      <c r="R339" s="25"/>
    </row>
    <row r="340" spans="1:18" ht="56.25">
      <c r="A340" s="82"/>
      <c r="B340" s="27" t="s">
        <v>19</v>
      </c>
      <c r="C340" s="27" t="s">
        <v>19</v>
      </c>
      <c r="D340" s="27" t="s">
        <v>19</v>
      </c>
      <c r="E340" s="27" t="s">
        <v>20</v>
      </c>
      <c r="F340" s="27" t="s">
        <v>19</v>
      </c>
      <c r="G340" s="82"/>
      <c r="H340" s="27" t="s">
        <v>21</v>
      </c>
      <c r="I340" s="27" t="s">
        <v>22</v>
      </c>
      <c r="J340" s="81"/>
      <c r="K340" s="81"/>
      <c r="L340" s="82"/>
      <c r="M340" s="81"/>
      <c r="N340" s="81"/>
      <c r="O340" s="25"/>
      <c r="P340" s="25"/>
      <c r="Q340" s="25"/>
      <c r="R340" s="25"/>
    </row>
    <row r="341" spans="1:18">
      <c r="A341" s="27">
        <v>1</v>
      </c>
      <c r="B341" s="27">
        <v>2</v>
      </c>
      <c r="C341" s="27">
        <v>3</v>
      </c>
      <c r="D341" s="27">
        <v>4</v>
      </c>
      <c r="E341" s="27">
        <v>5</v>
      </c>
      <c r="F341" s="27">
        <v>6</v>
      </c>
      <c r="G341" s="27">
        <v>7</v>
      </c>
      <c r="H341" s="27">
        <v>8</v>
      </c>
      <c r="I341" s="27">
        <v>9</v>
      </c>
      <c r="J341" s="27">
        <v>10</v>
      </c>
      <c r="K341" s="27">
        <v>11</v>
      </c>
      <c r="L341" s="27">
        <v>12</v>
      </c>
      <c r="M341" s="26">
        <v>13</v>
      </c>
      <c r="N341" s="26">
        <v>14</v>
      </c>
      <c r="O341" s="25"/>
      <c r="P341" s="25"/>
      <c r="Q341" s="25"/>
      <c r="R341" s="25"/>
    </row>
    <row r="342" spans="1:18" ht="54" customHeight="1">
      <c r="A342" s="115" t="s">
        <v>110</v>
      </c>
      <c r="B342" s="112" t="s">
        <v>19</v>
      </c>
      <c r="C342" s="112" t="s">
        <v>19</v>
      </c>
      <c r="D342" s="112" t="s">
        <v>19</v>
      </c>
      <c r="E342" s="112" t="s">
        <v>23</v>
      </c>
      <c r="F342" s="112" t="s">
        <v>19</v>
      </c>
      <c r="G342" s="6" t="s">
        <v>159</v>
      </c>
      <c r="H342" s="68" t="s">
        <v>24</v>
      </c>
      <c r="I342" s="68">
        <v>744</v>
      </c>
      <c r="J342" s="68">
        <v>100</v>
      </c>
      <c r="K342" s="67">
        <v>100</v>
      </c>
      <c r="L342" s="67">
        <v>100</v>
      </c>
      <c r="M342" s="67">
        <v>10</v>
      </c>
      <c r="N342" s="35">
        <v>10</v>
      </c>
      <c r="O342" s="25"/>
      <c r="P342" s="25"/>
      <c r="Q342" s="25"/>
      <c r="R342" s="25"/>
    </row>
    <row r="343" spans="1:18" ht="90" customHeight="1">
      <c r="A343" s="115"/>
      <c r="B343" s="114"/>
      <c r="C343" s="114"/>
      <c r="D343" s="114"/>
      <c r="E343" s="114"/>
      <c r="F343" s="114"/>
      <c r="G343" s="6" t="s">
        <v>160</v>
      </c>
      <c r="H343" s="68" t="s">
        <v>24</v>
      </c>
      <c r="I343" s="68">
        <v>744</v>
      </c>
      <c r="J343" s="68">
        <v>0</v>
      </c>
      <c r="K343" s="67">
        <v>0</v>
      </c>
      <c r="L343" s="67">
        <v>0</v>
      </c>
      <c r="M343" s="67">
        <v>0</v>
      </c>
      <c r="N343" s="35">
        <v>0</v>
      </c>
      <c r="O343" s="25"/>
      <c r="P343" s="25"/>
      <c r="Q343" s="25"/>
      <c r="R343" s="25"/>
    </row>
    <row r="344" spans="1:18">
      <c r="A344" s="91"/>
      <c r="B344" s="91"/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25"/>
      <c r="Q344" s="25"/>
      <c r="R344" s="25"/>
    </row>
    <row r="345" spans="1:18">
      <c r="A345" s="89" t="s">
        <v>56</v>
      </c>
      <c r="B345" s="89"/>
      <c r="C345" s="89"/>
      <c r="D345" s="89"/>
      <c r="E345" s="89"/>
      <c r="F345" s="89"/>
      <c r="G345" s="89"/>
      <c r="H345" s="89"/>
      <c r="I345" s="89"/>
      <c r="J345" s="89"/>
      <c r="K345" s="25"/>
      <c r="L345" s="25"/>
      <c r="M345" s="25"/>
      <c r="N345" s="25"/>
      <c r="O345" s="25"/>
      <c r="P345" s="25"/>
      <c r="Q345" s="25"/>
      <c r="R345" s="25"/>
    </row>
    <row r="346" spans="1:18" ht="104.25" customHeight="1">
      <c r="A346" s="81" t="s">
        <v>12</v>
      </c>
      <c r="B346" s="81" t="s">
        <v>13</v>
      </c>
      <c r="C346" s="81"/>
      <c r="D346" s="81"/>
      <c r="E346" s="81" t="s">
        <v>14</v>
      </c>
      <c r="F346" s="81"/>
      <c r="G346" s="81" t="s">
        <v>26</v>
      </c>
      <c r="H346" s="81"/>
      <c r="I346" s="81"/>
      <c r="J346" s="81" t="s">
        <v>27</v>
      </c>
      <c r="K346" s="81"/>
      <c r="L346" s="81"/>
      <c r="M346" s="81" t="s">
        <v>28</v>
      </c>
      <c r="N346" s="81"/>
      <c r="O346" s="81"/>
      <c r="P346" s="83" t="s">
        <v>94</v>
      </c>
      <c r="Q346" s="85"/>
      <c r="R346" s="25"/>
    </row>
    <row r="347" spans="1:18" ht="55.5" customHeight="1">
      <c r="A347" s="82"/>
      <c r="B347" s="81"/>
      <c r="C347" s="81"/>
      <c r="D347" s="81"/>
      <c r="E347" s="81"/>
      <c r="F347" s="81"/>
      <c r="G347" s="81" t="s">
        <v>29</v>
      </c>
      <c r="H347" s="81" t="s">
        <v>18</v>
      </c>
      <c r="I347" s="81"/>
      <c r="J347" s="81" t="s">
        <v>152</v>
      </c>
      <c r="K347" s="81" t="s">
        <v>153</v>
      </c>
      <c r="L347" s="81" t="s">
        <v>154</v>
      </c>
      <c r="M347" s="81" t="s">
        <v>152</v>
      </c>
      <c r="N347" s="81" t="s">
        <v>153</v>
      </c>
      <c r="O347" s="81" t="s">
        <v>154</v>
      </c>
      <c r="P347" s="81" t="s">
        <v>92</v>
      </c>
      <c r="Q347" s="81" t="s">
        <v>93</v>
      </c>
      <c r="R347" s="25"/>
    </row>
    <row r="348" spans="1:18" ht="56.25">
      <c r="A348" s="82"/>
      <c r="B348" s="27" t="s">
        <v>19</v>
      </c>
      <c r="C348" s="27" t="s">
        <v>19</v>
      </c>
      <c r="D348" s="27" t="s">
        <v>19</v>
      </c>
      <c r="E348" s="27" t="s">
        <v>20</v>
      </c>
      <c r="F348" s="27" t="s">
        <v>19</v>
      </c>
      <c r="G348" s="82"/>
      <c r="H348" s="27" t="s">
        <v>30</v>
      </c>
      <c r="I348" s="27" t="s">
        <v>22</v>
      </c>
      <c r="J348" s="81"/>
      <c r="K348" s="81"/>
      <c r="L348" s="82"/>
      <c r="M348" s="81"/>
      <c r="N348" s="81"/>
      <c r="O348" s="82"/>
      <c r="P348" s="81"/>
      <c r="Q348" s="81"/>
      <c r="R348" s="25"/>
    </row>
    <row r="349" spans="1:18">
      <c r="A349" s="27">
        <v>1</v>
      </c>
      <c r="B349" s="27">
        <v>2</v>
      </c>
      <c r="C349" s="27">
        <v>3</v>
      </c>
      <c r="D349" s="27">
        <v>4</v>
      </c>
      <c r="E349" s="27">
        <v>5</v>
      </c>
      <c r="F349" s="27">
        <v>6</v>
      </c>
      <c r="G349" s="27">
        <v>7</v>
      </c>
      <c r="H349" s="27">
        <v>8</v>
      </c>
      <c r="I349" s="27">
        <v>9</v>
      </c>
      <c r="J349" s="27">
        <v>10</v>
      </c>
      <c r="K349" s="27">
        <v>11</v>
      </c>
      <c r="L349" s="27">
        <v>12</v>
      </c>
      <c r="M349" s="27">
        <v>13</v>
      </c>
      <c r="N349" s="27">
        <v>14</v>
      </c>
      <c r="O349" s="27">
        <v>15</v>
      </c>
      <c r="P349" s="36">
        <v>16</v>
      </c>
      <c r="Q349" s="36">
        <v>17</v>
      </c>
      <c r="R349" s="25"/>
    </row>
    <row r="350" spans="1:18" ht="75">
      <c r="A350" s="39" t="s">
        <v>110</v>
      </c>
      <c r="B350" s="27" t="s">
        <v>19</v>
      </c>
      <c r="C350" s="27" t="s">
        <v>19</v>
      </c>
      <c r="D350" s="27" t="s">
        <v>19</v>
      </c>
      <c r="E350" s="27" t="s">
        <v>23</v>
      </c>
      <c r="F350" s="27" t="s">
        <v>19</v>
      </c>
      <c r="G350" s="27" t="s">
        <v>31</v>
      </c>
      <c r="H350" s="27" t="s">
        <v>32</v>
      </c>
      <c r="I350" s="9" t="s">
        <v>104</v>
      </c>
      <c r="J350" s="27">
        <v>45</v>
      </c>
      <c r="K350" s="27">
        <v>53</v>
      </c>
      <c r="L350" s="27">
        <v>53</v>
      </c>
      <c r="M350" s="27" t="s">
        <v>19</v>
      </c>
      <c r="N350" s="27" t="s">
        <v>19</v>
      </c>
      <c r="O350" s="27" t="s">
        <v>19</v>
      </c>
      <c r="P350" s="36">
        <v>10</v>
      </c>
      <c r="Q350" s="37">
        <f>J350*0.1</f>
        <v>4.5</v>
      </c>
      <c r="R350" s="25"/>
    </row>
    <row r="351" spans="1:18" hidden="1">
      <c r="A351" s="8"/>
      <c r="B351" s="27"/>
      <c r="C351" s="27"/>
      <c r="D351" s="27"/>
      <c r="E351" s="27"/>
      <c r="F351" s="26"/>
      <c r="G351" s="27"/>
      <c r="H351" s="27"/>
      <c r="I351" s="9"/>
      <c r="J351" s="27"/>
      <c r="K351" s="27"/>
      <c r="L351" s="27"/>
      <c r="M351" s="27"/>
      <c r="N351" s="27"/>
      <c r="O351" s="27"/>
      <c r="P351" s="27"/>
      <c r="Q351" s="38"/>
      <c r="R351" s="25"/>
    </row>
    <row r="352" spans="1:18" ht="23.25" customHeight="1">
      <c r="A352" s="8" t="s">
        <v>33</v>
      </c>
      <c r="B352" s="26"/>
      <c r="C352" s="27"/>
      <c r="D352" s="27"/>
      <c r="E352" s="26"/>
      <c r="F352" s="26"/>
      <c r="G352" s="27"/>
      <c r="H352" s="27"/>
      <c r="I352" s="9"/>
      <c r="J352" s="27">
        <f>SUM(J350:J351)</f>
        <v>45</v>
      </c>
      <c r="K352" s="27">
        <f>SUM(K350:K351)</f>
        <v>53</v>
      </c>
      <c r="L352" s="27">
        <f>SUM(L350:L351)</f>
        <v>53</v>
      </c>
      <c r="M352" s="27"/>
      <c r="N352" s="27"/>
      <c r="O352" s="27"/>
      <c r="P352" s="27">
        <v>10</v>
      </c>
      <c r="Q352" s="38">
        <f>SUM(Q350:Q351)</f>
        <v>4.5</v>
      </c>
    </row>
    <row r="353" spans="1:18">
      <c r="A353" s="93"/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  <c r="M353" s="93"/>
      <c r="N353" s="93"/>
      <c r="O353" s="93"/>
      <c r="P353" s="25"/>
      <c r="Q353" s="25"/>
      <c r="R353" s="25"/>
    </row>
    <row r="354" spans="1:18">
      <c r="A354" s="89" t="s">
        <v>34</v>
      </c>
      <c r="B354" s="89"/>
      <c r="C354" s="89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25"/>
      <c r="Q354" s="25"/>
      <c r="R354" s="25"/>
    </row>
    <row r="355" spans="1:18">
      <c r="A355" s="81" t="s">
        <v>35</v>
      </c>
      <c r="B355" s="81"/>
      <c r="C355" s="81"/>
      <c r="D355" s="81"/>
      <c r="E355" s="81"/>
      <c r="F355" s="107"/>
      <c r="G355" s="107"/>
      <c r="H355" s="107"/>
      <c r="I355" s="107"/>
      <c r="J355" s="107"/>
      <c r="K355" s="107"/>
      <c r="L355" s="25"/>
      <c r="M355" s="25"/>
      <c r="N355" s="25"/>
      <c r="O355" s="25"/>
      <c r="P355" s="25"/>
      <c r="Q355" s="25"/>
      <c r="R355" s="25"/>
    </row>
    <row r="356" spans="1:18">
      <c r="A356" s="27" t="s">
        <v>36</v>
      </c>
      <c r="B356" s="27" t="s">
        <v>37</v>
      </c>
      <c r="C356" s="27" t="s">
        <v>38</v>
      </c>
      <c r="D356" s="27" t="s">
        <v>39</v>
      </c>
      <c r="E356" s="81" t="s">
        <v>21</v>
      </c>
      <c r="F356" s="107"/>
      <c r="G356" s="107"/>
      <c r="H356" s="107"/>
      <c r="I356" s="107"/>
      <c r="J356" s="107"/>
      <c r="K356" s="107"/>
      <c r="L356" s="25"/>
      <c r="M356" s="25"/>
      <c r="N356" s="25"/>
      <c r="O356" s="25"/>
      <c r="P356" s="25"/>
      <c r="Q356" s="25"/>
      <c r="R356" s="25"/>
    </row>
    <row r="357" spans="1:18">
      <c r="A357" s="27">
        <v>1</v>
      </c>
      <c r="B357" s="27">
        <v>2</v>
      </c>
      <c r="C357" s="27">
        <v>3</v>
      </c>
      <c r="D357" s="27">
        <v>4</v>
      </c>
      <c r="E357" s="81">
        <v>5</v>
      </c>
      <c r="F357" s="107"/>
      <c r="G357" s="107"/>
      <c r="H357" s="107"/>
      <c r="I357" s="107"/>
      <c r="J357" s="107"/>
      <c r="K357" s="107"/>
      <c r="L357" s="25"/>
      <c r="M357" s="25"/>
      <c r="N357" s="25"/>
      <c r="O357" s="25"/>
      <c r="P357" s="25"/>
      <c r="Q357" s="25"/>
      <c r="R357" s="25"/>
    </row>
    <row r="358" spans="1:18">
      <c r="A358" s="27" t="s">
        <v>19</v>
      </c>
      <c r="B358" s="27" t="s">
        <v>19</v>
      </c>
      <c r="C358" s="27" t="s">
        <v>19</v>
      </c>
      <c r="D358" s="27" t="s">
        <v>19</v>
      </c>
      <c r="E358" s="81" t="s">
        <v>19</v>
      </c>
      <c r="F358" s="105"/>
      <c r="G358" s="105"/>
      <c r="H358" s="105"/>
      <c r="I358" s="105"/>
      <c r="J358" s="105"/>
      <c r="K358" s="105"/>
      <c r="L358" s="25"/>
      <c r="M358" s="25"/>
      <c r="N358" s="25"/>
      <c r="O358" s="25"/>
      <c r="P358" s="25"/>
      <c r="Q358" s="25"/>
      <c r="R358" s="25"/>
    </row>
    <row r="359" spans="1:18">
      <c r="A359" s="89" t="s">
        <v>40</v>
      </c>
      <c r="B359" s="89"/>
      <c r="C359" s="89"/>
      <c r="D359" s="89"/>
      <c r="E359" s="89"/>
      <c r="F359" s="89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</row>
    <row r="360" spans="1:18">
      <c r="A360" s="108" t="s">
        <v>41</v>
      </c>
      <c r="B360" s="108"/>
      <c r="C360" s="108"/>
      <c r="D360" s="108"/>
      <c r="E360" s="108"/>
      <c r="F360" s="108"/>
      <c r="G360" s="108"/>
      <c r="H360" s="108"/>
      <c r="I360" s="108"/>
      <c r="J360" s="108"/>
      <c r="K360" s="108"/>
      <c r="L360" s="29"/>
      <c r="M360" s="29"/>
      <c r="N360" s="29"/>
      <c r="O360" s="29"/>
      <c r="P360" s="25"/>
      <c r="Q360" s="25"/>
      <c r="R360" s="25"/>
    </row>
    <row r="361" spans="1:18" ht="167.25" customHeight="1">
      <c r="A361" s="109" t="s">
        <v>161</v>
      </c>
      <c r="B361" s="109"/>
      <c r="C361" s="109"/>
      <c r="D361" s="109"/>
      <c r="E361" s="109"/>
      <c r="F361" s="109"/>
      <c r="G361" s="109"/>
      <c r="H361" s="109"/>
      <c r="I361" s="109"/>
      <c r="J361" s="109"/>
      <c r="K361" s="109"/>
      <c r="L361" s="29"/>
      <c r="M361" s="29"/>
      <c r="N361" s="29"/>
      <c r="O361" s="29"/>
      <c r="P361" s="25"/>
      <c r="Q361" s="25"/>
      <c r="R361" s="25"/>
    </row>
    <row r="362" spans="1:18" ht="16.5" customHeight="1">
      <c r="A362" s="106" t="s">
        <v>42</v>
      </c>
      <c r="B362" s="106"/>
      <c r="C362" s="106"/>
      <c r="D362" s="106"/>
      <c r="E362" s="106"/>
      <c r="F362" s="106"/>
      <c r="G362" s="106"/>
      <c r="H362" s="106"/>
      <c r="I362" s="106"/>
      <c r="J362" s="106"/>
      <c r="K362" s="106"/>
      <c r="L362" s="29"/>
      <c r="M362" s="29"/>
      <c r="N362" s="29"/>
      <c r="O362" s="29"/>
      <c r="P362" s="25"/>
      <c r="Q362" s="25"/>
      <c r="R362" s="25"/>
    </row>
    <row r="363" spans="1:18">
      <c r="A363" s="89" t="s">
        <v>43</v>
      </c>
      <c r="B363" s="89"/>
      <c r="C363" s="89"/>
      <c r="D363" s="89"/>
      <c r="E363" s="89"/>
      <c r="F363" s="89"/>
      <c r="G363" s="89"/>
      <c r="H363" s="89"/>
      <c r="I363" s="89"/>
      <c r="J363" s="25"/>
      <c r="K363" s="25"/>
      <c r="L363" s="25"/>
      <c r="M363" s="25"/>
      <c r="N363" s="25"/>
      <c r="O363" s="25"/>
      <c r="P363" s="25"/>
      <c r="Q363" s="25"/>
      <c r="R363" s="25"/>
    </row>
    <row r="364" spans="1:18" ht="18.75" customHeight="1">
      <c r="A364" s="105" t="s">
        <v>44</v>
      </c>
      <c r="B364" s="105"/>
      <c r="C364" s="105"/>
      <c r="D364" s="105"/>
      <c r="E364" s="105" t="s">
        <v>45</v>
      </c>
      <c r="F364" s="105"/>
      <c r="G364" s="105"/>
      <c r="H364" s="105" t="s">
        <v>46</v>
      </c>
      <c r="I364" s="105"/>
      <c r="J364" s="105"/>
      <c r="K364" s="105"/>
      <c r="L364" s="105"/>
      <c r="M364" s="44"/>
      <c r="N364" s="44"/>
      <c r="O364" s="44"/>
      <c r="P364" s="44"/>
    </row>
    <row r="365" spans="1:18">
      <c r="A365" s="81">
        <v>1</v>
      </c>
      <c r="B365" s="81"/>
      <c r="C365" s="81"/>
      <c r="D365" s="81"/>
      <c r="E365" s="83">
        <v>2</v>
      </c>
      <c r="F365" s="84"/>
      <c r="G365" s="85"/>
      <c r="H365" s="105">
        <v>3</v>
      </c>
      <c r="I365" s="105"/>
      <c r="J365" s="105"/>
      <c r="K365" s="105"/>
      <c r="L365" s="105"/>
    </row>
    <row r="366" spans="1:18" ht="56.25" customHeight="1">
      <c r="A366" s="94" t="s">
        <v>156</v>
      </c>
      <c r="B366" s="95"/>
      <c r="C366" s="95"/>
      <c r="D366" s="96"/>
      <c r="E366" s="83" t="s">
        <v>47</v>
      </c>
      <c r="F366" s="84"/>
      <c r="G366" s="85"/>
      <c r="H366" s="83" t="s">
        <v>48</v>
      </c>
      <c r="I366" s="84"/>
      <c r="J366" s="84"/>
      <c r="K366" s="84"/>
      <c r="L366" s="85"/>
    </row>
    <row r="367" spans="1:18" ht="57" customHeight="1">
      <c r="A367" s="94" t="s">
        <v>156</v>
      </c>
      <c r="B367" s="95"/>
      <c r="C367" s="95"/>
      <c r="D367" s="96"/>
      <c r="E367" s="83" t="s">
        <v>49</v>
      </c>
      <c r="F367" s="84"/>
      <c r="G367" s="85"/>
      <c r="H367" s="83" t="s">
        <v>50</v>
      </c>
      <c r="I367" s="84"/>
      <c r="J367" s="84"/>
      <c r="K367" s="84"/>
      <c r="L367" s="85"/>
    </row>
    <row r="368" spans="1:18" ht="55.5" customHeight="1">
      <c r="A368" s="94" t="s">
        <v>156</v>
      </c>
      <c r="B368" s="95"/>
      <c r="C368" s="95"/>
      <c r="D368" s="96"/>
      <c r="E368" s="83" t="s">
        <v>52</v>
      </c>
      <c r="F368" s="84"/>
      <c r="G368" s="85"/>
      <c r="H368" s="83" t="s">
        <v>48</v>
      </c>
      <c r="I368" s="84"/>
      <c r="J368" s="84"/>
      <c r="K368" s="84"/>
      <c r="L368" s="85"/>
    </row>
    <row r="369" spans="1:18" ht="38.25" customHeight="1">
      <c r="A369" s="94" t="s">
        <v>157</v>
      </c>
      <c r="B369" s="95"/>
      <c r="C369" s="95"/>
      <c r="D369" s="96"/>
      <c r="E369" s="83" t="s">
        <v>51</v>
      </c>
      <c r="F369" s="84"/>
      <c r="G369" s="85"/>
      <c r="H369" s="86" t="s">
        <v>95</v>
      </c>
      <c r="I369" s="87"/>
      <c r="J369" s="87"/>
      <c r="K369" s="87"/>
      <c r="L369" s="88"/>
    </row>
    <row r="370" spans="1:18" ht="21.75" customHeight="1">
      <c r="A370" s="108"/>
      <c r="B370" s="108"/>
      <c r="C370" s="108"/>
      <c r="D370" s="108"/>
      <c r="E370" s="108"/>
      <c r="F370" s="108"/>
      <c r="G370" s="108"/>
      <c r="H370" s="108"/>
      <c r="I370" s="108"/>
      <c r="J370" s="108"/>
      <c r="K370" s="108"/>
      <c r="L370" s="16"/>
      <c r="M370" s="16"/>
      <c r="N370" s="16"/>
      <c r="O370" s="16"/>
      <c r="P370" s="13"/>
      <c r="Q370" s="13"/>
      <c r="R370" s="13"/>
    </row>
    <row r="371" spans="1:18">
      <c r="A371" s="97" t="s">
        <v>114</v>
      </c>
      <c r="B371" s="97"/>
      <c r="C371" s="97"/>
      <c r="D371" s="97"/>
      <c r="E371" s="97"/>
      <c r="F371" s="97"/>
      <c r="G371" s="97"/>
      <c r="H371" s="97"/>
      <c r="I371" s="97"/>
      <c r="J371" s="97"/>
      <c r="K371" s="97"/>
      <c r="L371" s="97"/>
      <c r="M371" s="110" t="s">
        <v>90</v>
      </c>
      <c r="N371" s="112" t="s">
        <v>147</v>
      </c>
      <c r="O371" s="25"/>
      <c r="P371" s="25"/>
      <c r="Q371" s="25"/>
      <c r="R371" s="25"/>
    </row>
    <row r="372" spans="1:18">
      <c r="A372" s="89" t="s">
        <v>8</v>
      </c>
      <c r="B372" s="89"/>
      <c r="C372" s="89"/>
      <c r="D372" s="89"/>
      <c r="E372" s="89"/>
      <c r="F372" s="89"/>
      <c r="G372" s="89"/>
      <c r="H372" s="89"/>
      <c r="I372" s="89"/>
      <c r="J372" s="89"/>
      <c r="K372" s="89"/>
      <c r="L372" s="89"/>
      <c r="M372" s="111"/>
      <c r="N372" s="113"/>
      <c r="O372" s="25"/>
      <c r="P372" s="25"/>
      <c r="Q372" s="25"/>
      <c r="R372" s="25"/>
    </row>
    <row r="373" spans="1:18" ht="41.25" customHeight="1">
      <c r="A373" s="25" t="s">
        <v>9</v>
      </c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111"/>
      <c r="N373" s="114"/>
      <c r="O373" s="25"/>
      <c r="P373" s="25"/>
      <c r="Q373" s="25"/>
      <c r="R373" s="25"/>
    </row>
    <row r="374" spans="1:18">
      <c r="A374" s="89" t="s">
        <v>10</v>
      </c>
      <c r="B374" s="89"/>
      <c r="C374" s="89"/>
      <c r="D374" s="89"/>
      <c r="E374" s="89"/>
      <c r="F374" s="89"/>
      <c r="G374" s="89"/>
      <c r="H374" s="89"/>
      <c r="I374" s="89"/>
      <c r="J374" s="89"/>
      <c r="K374" s="89"/>
      <c r="L374" s="89"/>
      <c r="M374" s="25"/>
      <c r="N374" s="34"/>
      <c r="O374" s="25"/>
      <c r="P374" s="25"/>
      <c r="Q374" s="25"/>
      <c r="R374" s="25"/>
    </row>
    <row r="375" spans="1:18">
      <c r="A375" s="90" t="s">
        <v>11</v>
      </c>
      <c r="B375" s="90"/>
      <c r="C375" s="90"/>
      <c r="D375" s="90"/>
      <c r="E375" s="90"/>
      <c r="F375" s="90"/>
      <c r="G375" s="90"/>
      <c r="H375" s="90"/>
      <c r="I375" s="90"/>
      <c r="J375" s="90"/>
      <c r="K375" s="25"/>
      <c r="L375" s="25"/>
      <c r="M375" s="25"/>
      <c r="N375" s="34"/>
      <c r="O375" s="25"/>
      <c r="P375" s="25"/>
      <c r="Q375" s="25"/>
      <c r="R375" s="25"/>
    </row>
    <row r="376" spans="1:18" ht="78" customHeight="1">
      <c r="A376" s="81" t="s">
        <v>12</v>
      </c>
      <c r="B376" s="81" t="s">
        <v>13</v>
      </c>
      <c r="C376" s="81"/>
      <c r="D376" s="81"/>
      <c r="E376" s="81" t="s">
        <v>14</v>
      </c>
      <c r="F376" s="81"/>
      <c r="G376" s="81" t="s">
        <v>15</v>
      </c>
      <c r="H376" s="81"/>
      <c r="I376" s="81"/>
      <c r="J376" s="81" t="s">
        <v>16</v>
      </c>
      <c r="K376" s="81"/>
      <c r="L376" s="81"/>
      <c r="M376" s="83" t="s">
        <v>91</v>
      </c>
      <c r="N376" s="85"/>
      <c r="O376" s="25"/>
      <c r="P376" s="25"/>
      <c r="Q376" s="25"/>
      <c r="R376" s="25"/>
    </row>
    <row r="377" spans="1:18" ht="59.25" customHeight="1">
      <c r="A377" s="82"/>
      <c r="B377" s="81"/>
      <c r="C377" s="81"/>
      <c r="D377" s="81"/>
      <c r="E377" s="81"/>
      <c r="F377" s="81"/>
      <c r="G377" s="81" t="s">
        <v>17</v>
      </c>
      <c r="H377" s="81" t="s">
        <v>18</v>
      </c>
      <c r="I377" s="81"/>
      <c r="J377" s="81" t="s">
        <v>152</v>
      </c>
      <c r="K377" s="81" t="s">
        <v>153</v>
      </c>
      <c r="L377" s="81" t="s">
        <v>154</v>
      </c>
      <c r="M377" s="81" t="s">
        <v>92</v>
      </c>
      <c r="N377" s="81" t="s">
        <v>93</v>
      </c>
      <c r="O377" s="25"/>
      <c r="P377" s="25"/>
      <c r="Q377" s="25"/>
      <c r="R377" s="25"/>
    </row>
    <row r="378" spans="1:18" ht="56.25">
      <c r="A378" s="82"/>
      <c r="B378" s="27" t="s">
        <v>19</v>
      </c>
      <c r="C378" s="27" t="s">
        <v>19</v>
      </c>
      <c r="D378" s="27" t="s">
        <v>19</v>
      </c>
      <c r="E378" s="27" t="s">
        <v>20</v>
      </c>
      <c r="F378" s="27" t="s">
        <v>19</v>
      </c>
      <c r="G378" s="82"/>
      <c r="H378" s="27" t="s">
        <v>21</v>
      </c>
      <c r="I378" s="27" t="s">
        <v>22</v>
      </c>
      <c r="J378" s="81"/>
      <c r="K378" s="81"/>
      <c r="L378" s="82"/>
      <c r="M378" s="81"/>
      <c r="N378" s="81"/>
      <c r="O378" s="25"/>
      <c r="P378" s="25"/>
      <c r="Q378" s="25"/>
      <c r="R378" s="25"/>
    </row>
    <row r="379" spans="1:18">
      <c r="A379" s="27">
        <v>1</v>
      </c>
      <c r="B379" s="27">
        <v>2</v>
      </c>
      <c r="C379" s="27">
        <v>3</v>
      </c>
      <c r="D379" s="27">
        <v>4</v>
      </c>
      <c r="E379" s="27">
        <v>5</v>
      </c>
      <c r="F379" s="27">
        <v>6</v>
      </c>
      <c r="G379" s="27">
        <v>7</v>
      </c>
      <c r="H379" s="27">
        <v>8</v>
      </c>
      <c r="I379" s="27">
        <v>9</v>
      </c>
      <c r="J379" s="27">
        <v>10</v>
      </c>
      <c r="K379" s="27">
        <v>11</v>
      </c>
      <c r="L379" s="27">
        <v>12</v>
      </c>
      <c r="M379" s="26">
        <v>13</v>
      </c>
      <c r="N379" s="26">
        <v>14</v>
      </c>
      <c r="O379" s="25"/>
      <c r="P379" s="25"/>
      <c r="Q379" s="25"/>
      <c r="R379" s="25"/>
    </row>
    <row r="380" spans="1:18" ht="61.5" customHeight="1">
      <c r="A380" s="116" t="s">
        <v>106</v>
      </c>
      <c r="B380" s="112" t="s">
        <v>19</v>
      </c>
      <c r="C380" s="112" t="s">
        <v>19</v>
      </c>
      <c r="D380" s="112" t="s">
        <v>19</v>
      </c>
      <c r="E380" s="112" t="s">
        <v>23</v>
      </c>
      <c r="F380" s="112" t="s">
        <v>19</v>
      </c>
      <c r="G380" s="6" t="s">
        <v>159</v>
      </c>
      <c r="H380" s="68" t="s">
        <v>24</v>
      </c>
      <c r="I380" s="68">
        <v>744</v>
      </c>
      <c r="J380" s="68">
        <v>100</v>
      </c>
      <c r="K380" s="67">
        <v>100</v>
      </c>
      <c r="L380" s="67">
        <v>100</v>
      </c>
      <c r="M380" s="67">
        <v>10</v>
      </c>
      <c r="N380" s="35">
        <v>10</v>
      </c>
      <c r="O380" s="25"/>
      <c r="P380" s="25"/>
      <c r="Q380" s="25"/>
      <c r="R380" s="25"/>
    </row>
    <row r="381" spans="1:18" ht="82.5" customHeight="1">
      <c r="A381" s="116"/>
      <c r="B381" s="114"/>
      <c r="C381" s="114"/>
      <c r="D381" s="114"/>
      <c r="E381" s="114"/>
      <c r="F381" s="114"/>
      <c r="G381" s="6" t="s">
        <v>160</v>
      </c>
      <c r="H381" s="68" t="s">
        <v>24</v>
      </c>
      <c r="I381" s="68">
        <v>744</v>
      </c>
      <c r="J381" s="68">
        <v>0</v>
      </c>
      <c r="K381" s="67">
        <v>0</v>
      </c>
      <c r="L381" s="67">
        <v>0</v>
      </c>
      <c r="M381" s="67">
        <v>0</v>
      </c>
      <c r="N381" s="35">
        <v>0</v>
      </c>
      <c r="O381" s="25"/>
      <c r="P381" s="25"/>
      <c r="Q381" s="25"/>
      <c r="R381" s="25"/>
    </row>
    <row r="382" spans="1:18">
      <c r="A382" s="91"/>
      <c r="B382" s="91"/>
      <c r="C382" s="91"/>
      <c r="D382" s="9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25"/>
      <c r="Q382" s="25"/>
      <c r="R382" s="25"/>
    </row>
    <row r="383" spans="1:18">
      <c r="A383" s="89" t="s">
        <v>25</v>
      </c>
      <c r="B383" s="89"/>
      <c r="C383" s="89"/>
      <c r="D383" s="89"/>
      <c r="E383" s="89"/>
      <c r="F383" s="89"/>
      <c r="G383" s="89"/>
      <c r="H383" s="89"/>
      <c r="I383" s="89"/>
      <c r="J383" s="89"/>
      <c r="K383" s="25"/>
      <c r="L383" s="25"/>
      <c r="M383" s="25"/>
      <c r="N383" s="25"/>
      <c r="O383" s="25"/>
      <c r="P383" s="25"/>
      <c r="Q383" s="25"/>
      <c r="R383" s="25"/>
    </row>
    <row r="384" spans="1:18" ht="98.25" customHeight="1">
      <c r="A384" s="81" t="s">
        <v>12</v>
      </c>
      <c r="B384" s="81" t="s">
        <v>13</v>
      </c>
      <c r="C384" s="81"/>
      <c r="D384" s="81"/>
      <c r="E384" s="81" t="s">
        <v>14</v>
      </c>
      <c r="F384" s="81"/>
      <c r="G384" s="81" t="s">
        <v>26</v>
      </c>
      <c r="H384" s="81"/>
      <c r="I384" s="81"/>
      <c r="J384" s="81" t="s">
        <v>27</v>
      </c>
      <c r="K384" s="81"/>
      <c r="L384" s="81"/>
      <c r="M384" s="81" t="s">
        <v>28</v>
      </c>
      <c r="N384" s="81"/>
      <c r="O384" s="81"/>
      <c r="P384" s="83" t="s">
        <v>94</v>
      </c>
      <c r="Q384" s="85"/>
      <c r="R384" s="25"/>
    </row>
    <row r="385" spans="1:18" ht="55.5" customHeight="1">
      <c r="A385" s="82"/>
      <c r="B385" s="81"/>
      <c r="C385" s="81"/>
      <c r="D385" s="81"/>
      <c r="E385" s="81"/>
      <c r="F385" s="81"/>
      <c r="G385" s="81" t="s">
        <v>29</v>
      </c>
      <c r="H385" s="81" t="s">
        <v>18</v>
      </c>
      <c r="I385" s="81"/>
      <c r="J385" s="81" t="s">
        <v>152</v>
      </c>
      <c r="K385" s="81" t="s">
        <v>153</v>
      </c>
      <c r="L385" s="81" t="s">
        <v>154</v>
      </c>
      <c r="M385" s="81" t="s">
        <v>152</v>
      </c>
      <c r="N385" s="81" t="s">
        <v>153</v>
      </c>
      <c r="O385" s="81" t="s">
        <v>154</v>
      </c>
      <c r="P385" s="81" t="s">
        <v>92</v>
      </c>
      <c r="Q385" s="81" t="s">
        <v>93</v>
      </c>
      <c r="R385" s="25"/>
    </row>
    <row r="386" spans="1:18" ht="56.25">
      <c r="A386" s="82"/>
      <c r="B386" s="27" t="s">
        <v>19</v>
      </c>
      <c r="C386" s="27" t="s">
        <v>19</v>
      </c>
      <c r="D386" s="27" t="s">
        <v>19</v>
      </c>
      <c r="E386" s="27" t="s">
        <v>20</v>
      </c>
      <c r="F386" s="27" t="s">
        <v>19</v>
      </c>
      <c r="G386" s="82"/>
      <c r="H386" s="27" t="s">
        <v>30</v>
      </c>
      <c r="I386" s="27" t="s">
        <v>22</v>
      </c>
      <c r="J386" s="81"/>
      <c r="K386" s="81"/>
      <c r="L386" s="82"/>
      <c r="M386" s="81"/>
      <c r="N386" s="81"/>
      <c r="O386" s="82"/>
      <c r="P386" s="81"/>
      <c r="Q386" s="81"/>
      <c r="R386" s="25"/>
    </row>
    <row r="387" spans="1:18">
      <c r="A387" s="27">
        <v>1</v>
      </c>
      <c r="B387" s="27">
        <v>2</v>
      </c>
      <c r="C387" s="27">
        <v>3</v>
      </c>
      <c r="D387" s="27">
        <v>4</v>
      </c>
      <c r="E387" s="27">
        <v>5</v>
      </c>
      <c r="F387" s="27">
        <v>6</v>
      </c>
      <c r="G387" s="27">
        <v>7</v>
      </c>
      <c r="H387" s="27">
        <v>8</v>
      </c>
      <c r="I387" s="27">
        <v>9</v>
      </c>
      <c r="J387" s="27">
        <v>10</v>
      </c>
      <c r="K387" s="27">
        <v>11</v>
      </c>
      <c r="L387" s="27">
        <v>12</v>
      </c>
      <c r="M387" s="27">
        <v>13</v>
      </c>
      <c r="N387" s="27">
        <v>14</v>
      </c>
      <c r="O387" s="27">
        <v>15</v>
      </c>
      <c r="P387" s="36">
        <v>16</v>
      </c>
      <c r="Q387" s="36">
        <v>17</v>
      </c>
      <c r="R387" s="25"/>
    </row>
    <row r="388" spans="1:18" ht="75">
      <c r="A388" s="39" t="s">
        <v>106</v>
      </c>
      <c r="B388" s="27" t="s">
        <v>19</v>
      </c>
      <c r="C388" s="27" t="s">
        <v>19</v>
      </c>
      <c r="D388" s="27" t="s">
        <v>19</v>
      </c>
      <c r="E388" s="27" t="s">
        <v>23</v>
      </c>
      <c r="F388" s="27" t="s">
        <v>19</v>
      </c>
      <c r="G388" s="27" t="s">
        <v>31</v>
      </c>
      <c r="H388" s="27" t="s">
        <v>32</v>
      </c>
      <c r="I388" s="9" t="s">
        <v>104</v>
      </c>
      <c r="J388" s="27">
        <v>54</v>
      </c>
      <c r="K388" s="27">
        <v>31</v>
      </c>
      <c r="L388" s="27">
        <v>31</v>
      </c>
      <c r="M388" s="27" t="s">
        <v>19</v>
      </c>
      <c r="N388" s="27" t="s">
        <v>19</v>
      </c>
      <c r="O388" s="27" t="s">
        <v>19</v>
      </c>
      <c r="P388" s="36">
        <v>10</v>
      </c>
      <c r="Q388" s="37">
        <f>J388*0.1</f>
        <v>5.4</v>
      </c>
      <c r="R388" s="25"/>
    </row>
    <row r="389" spans="1:18" ht="23.25" customHeight="1">
      <c r="A389" s="8" t="s">
        <v>33</v>
      </c>
      <c r="B389" s="26"/>
      <c r="C389" s="27"/>
      <c r="D389" s="27"/>
      <c r="E389" s="26"/>
      <c r="F389" s="26"/>
      <c r="G389" s="27"/>
      <c r="H389" s="27"/>
      <c r="I389" s="9"/>
      <c r="J389" s="27">
        <f>SUM(J388:J388)</f>
        <v>54</v>
      </c>
      <c r="K389" s="27">
        <f>SUM(K388:K388)</f>
        <v>31</v>
      </c>
      <c r="L389" s="27">
        <f>SUM(L388:L388)</f>
        <v>31</v>
      </c>
      <c r="M389" s="27"/>
      <c r="N389" s="27"/>
      <c r="O389" s="27"/>
      <c r="P389" s="27">
        <f>SUM(P388:P388)</f>
        <v>10</v>
      </c>
      <c r="Q389" s="38">
        <f>SUM(Q388:Q388)</f>
        <v>5.4</v>
      </c>
    </row>
    <row r="390" spans="1:18">
      <c r="A390" s="93"/>
      <c r="B390" s="93"/>
      <c r="C390" s="93"/>
      <c r="D390" s="93"/>
      <c r="E390" s="93"/>
      <c r="F390" s="93"/>
      <c r="G390" s="93"/>
      <c r="H390" s="93"/>
      <c r="I390" s="93"/>
      <c r="J390" s="93"/>
      <c r="K390" s="93"/>
      <c r="L390" s="93"/>
      <c r="M390" s="93"/>
      <c r="N390" s="93"/>
      <c r="O390" s="93"/>
      <c r="P390" s="25"/>
      <c r="Q390" s="25"/>
      <c r="R390" s="25"/>
    </row>
    <row r="391" spans="1:18">
      <c r="A391" s="89" t="s">
        <v>34</v>
      </c>
      <c r="B391" s="89"/>
      <c r="C391" s="89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25"/>
      <c r="Q391" s="25"/>
      <c r="R391" s="25"/>
    </row>
    <row r="392" spans="1:18">
      <c r="A392" s="81" t="s">
        <v>35</v>
      </c>
      <c r="B392" s="81"/>
      <c r="C392" s="81"/>
      <c r="D392" s="81"/>
      <c r="E392" s="81"/>
      <c r="F392" s="107"/>
      <c r="G392" s="107"/>
      <c r="H392" s="107"/>
      <c r="I392" s="107"/>
      <c r="J392" s="107"/>
      <c r="K392" s="107"/>
      <c r="L392" s="25"/>
      <c r="M392" s="25"/>
      <c r="N392" s="25"/>
      <c r="O392" s="25"/>
      <c r="P392" s="25"/>
      <c r="Q392" s="25"/>
      <c r="R392" s="25"/>
    </row>
    <row r="393" spans="1:18">
      <c r="A393" s="27" t="s">
        <v>36</v>
      </c>
      <c r="B393" s="27" t="s">
        <v>37</v>
      </c>
      <c r="C393" s="27" t="s">
        <v>38</v>
      </c>
      <c r="D393" s="27" t="s">
        <v>39</v>
      </c>
      <c r="E393" s="81" t="s">
        <v>21</v>
      </c>
      <c r="F393" s="107"/>
      <c r="G393" s="107"/>
      <c r="H393" s="107"/>
      <c r="I393" s="107"/>
      <c r="J393" s="107"/>
      <c r="K393" s="107"/>
      <c r="L393" s="25"/>
      <c r="M393" s="25"/>
      <c r="N393" s="25"/>
      <c r="O393" s="25"/>
      <c r="P393" s="25"/>
      <c r="Q393" s="25"/>
      <c r="R393" s="25"/>
    </row>
    <row r="394" spans="1:18">
      <c r="A394" s="27">
        <v>1</v>
      </c>
      <c r="B394" s="27">
        <v>2</v>
      </c>
      <c r="C394" s="27">
        <v>3</v>
      </c>
      <c r="D394" s="27">
        <v>4</v>
      </c>
      <c r="E394" s="81">
        <v>5</v>
      </c>
      <c r="F394" s="107"/>
      <c r="G394" s="107"/>
      <c r="H394" s="107"/>
      <c r="I394" s="107"/>
      <c r="J394" s="107"/>
      <c r="K394" s="107"/>
      <c r="L394" s="25"/>
      <c r="M394" s="25"/>
      <c r="N394" s="25"/>
      <c r="O394" s="25"/>
      <c r="P394" s="25"/>
      <c r="Q394" s="25"/>
      <c r="R394" s="25"/>
    </row>
    <row r="395" spans="1:18">
      <c r="A395" s="27" t="s">
        <v>19</v>
      </c>
      <c r="B395" s="27" t="s">
        <v>19</v>
      </c>
      <c r="C395" s="27" t="s">
        <v>19</v>
      </c>
      <c r="D395" s="27" t="s">
        <v>19</v>
      </c>
      <c r="E395" s="81" t="s">
        <v>19</v>
      </c>
      <c r="F395" s="105"/>
      <c r="G395" s="105"/>
      <c r="H395" s="105"/>
      <c r="I395" s="105"/>
      <c r="J395" s="105"/>
      <c r="K395" s="105"/>
      <c r="L395" s="25"/>
      <c r="M395" s="25"/>
      <c r="N395" s="25"/>
      <c r="O395" s="25"/>
      <c r="P395" s="25"/>
      <c r="Q395" s="25"/>
      <c r="R395" s="25"/>
    </row>
    <row r="396" spans="1:18">
      <c r="A396" s="89" t="s">
        <v>40</v>
      </c>
      <c r="B396" s="89"/>
      <c r="C396" s="89"/>
      <c r="D396" s="89"/>
      <c r="E396" s="89"/>
      <c r="F396" s="89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</row>
    <row r="397" spans="1:18">
      <c r="A397" s="108" t="s">
        <v>41</v>
      </c>
      <c r="B397" s="108"/>
      <c r="C397" s="108"/>
      <c r="D397" s="108"/>
      <c r="E397" s="108"/>
      <c r="F397" s="108"/>
      <c r="G397" s="108"/>
      <c r="H397" s="108"/>
      <c r="I397" s="108"/>
      <c r="J397" s="108"/>
      <c r="K397" s="108"/>
      <c r="L397" s="29"/>
      <c r="M397" s="29"/>
      <c r="N397" s="29"/>
      <c r="O397" s="29"/>
      <c r="P397" s="25"/>
      <c r="Q397" s="25"/>
      <c r="R397" s="25"/>
    </row>
    <row r="398" spans="1:18" ht="157.5" customHeight="1">
      <c r="A398" s="109" t="s">
        <v>161</v>
      </c>
      <c r="B398" s="109"/>
      <c r="C398" s="109"/>
      <c r="D398" s="109"/>
      <c r="E398" s="109"/>
      <c r="F398" s="109"/>
      <c r="G398" s="109"/>
      <c r="H398" s="109"/>
      <c r="I398" s="109"/>
      <c r="J398" s="109"/>
      <c r="K398" s="109"/>
      <c r="L398" s="29"/>
      <c r="M398" s="29"/>
      <c r="N398" s="29"/>
      <c r="O398" s="29"/>
      <c r="P398" s="25"/>
      <c r="Q398" s="25"/>
      <c r="R398" s="25"/>
    </row>
    <row r="399" spans="1:18" ht="16.5" customHeight="1">
      <c r="A399" s="106" t="s">
        <v>42</v>
      </c>
      <c r="B399" s="106"/>
      <c r="C399" s="106"/>
      <c r="D399" s="106"/>
      <c r="E399" s="106"/>
      <c r="F399" s="106"/>
      <c r="G399" s="106"/>
      <c r="H399" s="106"/>
      <c r="I399" s="106"/>
      <c r="J399" s="106"/>
      <c r="K399" s="106"/>
      <c r="L399" s="29"/>
      <c r="M399" s="29"/>
      <c r="N399" s="29"/>
      <c r="O399" s="29"/>
      <c r="P399" s="25"/>
      <c r="Q399" s="25"/>
      <c r="R399" s="25"/>
    </row>
    <row r="400" spans="1:18">
      <c r="A400" s="89" t="s">
        <v>43</v>
      </c>
      <c r="B400" s="89"/>
      <c r="C400" s="89"/>
      <c r="D400" s="89"/>
      <c r="E400" s="89"/>
      <c r="F400" s="89"/>
      <c r="G400" s="89"/>
      <c r="H400" s="89"/>
      <c r="I400" s="89"/>
      <c r="J400" s="25"/>
      <c r="K400" s="25"/>
      <c r="L400" s="25"/>
      <c r="M400" s="25"/>
      <c r="N400" s="25"/>
      <c r="O400" s="25"/>
      <c r="P400" s="25"/>
      <c r="Q400" s="25"/>
      <c r="R400" s="25"/>
    </row>
    <row r="401" spans="1:18" ht="18.75" customHeight="1">
      <c r="A401" s="105" t="s">
        <v>44</v>
      </c>
      <c r="B401" s="105"/>
      <c r="C401" s="105"/>
      <c r="D401" s="105"/>
      <c r="E401" s="105" t="s">
        <v>45</v>
      </c>
      <c r="F401" s="105"/>
      <c r="G401" s="105"/>
      <c r="H401" s="105" t="s">
        <v>46</v>
      </c>
      <c r="I401" s="105"/>
      <c r="J401" s="105"/>
      <c r="K401" s="105"/>
      <c r="L401" s="105"/>
      <c r="M401" s="44"/>
      <c r="N401" s="44"/>
      <c r="O401" s="44"/>
      <c r="P401" s="44"/>
    </row>
    <row r="402" spans="1:18">
      <c r="A402" s="81">
        <v>1</v>
      </c>
      <c r="B402" s="81"/>
      <c r="C402" s="81"/>
      <c r="D402" s="81"/>
      <c r="E402" s="83">
        <v>2</v>
      </c>
      <c r="F402" s="84"/>
      <c r="G402" s="85"/>
      <c r="H402" s="105">
        <v>3</v>
      </c>
      <c r="I402" s="105"/>
      <c r="J402" s="105"/>
      <c r="K402" s="105"/>
      <c r="L402" s="105"/>
    </row>
    <row r="403" spans="1:18" ht="56.25" customHeight="1">
      <c r="A403" s="94" t="s">
        <v>156</v>
      </c>
      <c r="B403" s="95"/>
      <c r="C403" s="95"/>
      <c r="D403" s="96"/>
      <c r="E403" s="83" t="s">
        <v>47</v>
      </c>
      <c r="F403" s="84"/>
      <c r="G403" s="85"/>
      <c r="H403" s="83" t="s">
        <v>48</v>
      </c>
      <c r="I403" s="84"/>
      <c r="J403" s="84"/>
      <c r="K403" s="84"/>
      <c r="L403" s="85"/>
    </row>
    <row r="404" spans="1:18" ht="57" customHeight="1">
      <c r="A404" s="94" t="s">
        <v>156</v>
      </c>
      <c r="B404" s="95"/>
      <c r="C404" s="95"/>
      <c r="D404" s="96"/>
      <c r="E404" s="83" t="s">
        <v>49</v>
      </c>
      <c r="F404" s="84"/>
      <c r="G404" s="85"/>
      <c r="H404" s="83" t="s">
        <v>50</v>
      </c>
      <c r="I404" s="84"/>
      <c r="J404" s="84"/>
      <c r="K404" s="84"/>
      <c r="L404" s="85"/>
    </row>
    <row r="405" spans="1:18" ht="55.5" customHeight="1">
      <c r="A405" s="94" t="s">
        <v>156</v>
      </c>
      <c r="B405" s="95"/>
      <c r="C405" s="95"/>
      <c r="D405" s="96"/>
      <c r="E405" s="83" t="s">
        <v>52</v>
      </c>
      <c r="F405" s="84"/>
      <c r="G405" s="85"/>
      <c r="H405" s="83" t="s">
        <v>48</v>
      </c>
      <c r="I405" s="84"/>
      <c r="J405" s="84"/>
      <c r="K405" s="84"/>
      <c r="L405" s="85"/>
    </row>
    <row r="406" spans="1:18" ht="38.25" customHeight="1">
      <c r="A406" s="94" t="s">
        <v>157</v>
      </c>
      <c r="B406" s="95"/>
      <c r="C406" s="95"/>
      <c r="D406" s="96"/>
      <c r="E406" s="83" t="s">
        <v>51</v>
      </c>
      <c r="F406" s="84"/>
      <c r="G406" s="85"/>
      <c r="H406" s="86" t="s">
        <v>95</v>
      </c>
      <c r="I406" s="87"/>
      <c r="J406" s="87"/>
      <c r="K406" s="87"/>
      <c r="L406" s="88"/>
    </row>
    <row r="407" spans="1:18">
      <c r="A407" s="34"/>
      <c r="B407" s="34"/>
      <c r="C407" s="34"/>
      <c r="D407" s="34"/>
      <c r="E407" s="34"/>
      <c r="F407" s="34"/>
      <c r="G407" s="34"/>
      <c r="H407" s="34"/>
      <c r="I407" s="34"/>
      <c r="J407" s="25"/>
      <c r="K407" s="25"/>
      <c r="L407" s="25"/>
      <c r="M407" s="25"/>
      <c r="N407" s="25"/>
      <c r="O407" s="25"/>
      <c r="P407" s="25"/>
      <c r="Q407" s="25"/>
      <c r="R407" s="25"/>
    </row>
    <row r="408" spans="1:18">
      <c r="A408" s="97" t="s">
        <v>115</v>
      </c>
      <c r="B408" s="97"/>
      <c r="C408" s="97"/>
      <c r="D408" s="97"/>
      <c r="E408" s="97"/>
      <c r="F408" s="97"/>
      <c r="G408" s="97"/>
      <c r="H408" s="97"/>
      <c r="I408" s="97"/>
      <c r="J408" s="97"/>
      <c r="K408" s="97"/>
      <c r="L408" s="97"/>
      <c r="M408" s="110" t="s">
        <v>90</v>
      </c>
      <c r="N408" s="112" t="s">
        <v>146</v>
      </c>
      <c r="O408" s="25"/>
      <c r="P408" s="25"/>
      <c r="Q408" s="25"/>
      <c r="R408" s="25"/>
    </row>
    <row r="409" spans="1:18" ht="24" customHeight="1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110"/>
      <c r="N409" s="113"/>
      <c r="O409" s="42"/>
      <c r="P409" s="42"/>
      <c r="Q409" s="42"/>
      <c r="R409" s="42"/>
    </row>
    <row r="410" spans="1:18" ht="24" customHeight="1">
      <c r="A410" s="89" t="s">
        <v>54</v>
      </c>
      <c r="B410" s="89"/>
      <c r="C410" s="89"/>
      <c r="D410" s="89"/>
      <c r="E410" s="89"/>
      <c r="F410" s="89"/>
      <c r="G410" s="89"/>
      <c r="H410" s="89"/>
      <c r="I410" s="89"/>
      <c r="J410" s="89"/>
      <c r="K410" s="89"/>
      <c r="L410" s="89"/>
      <c r="M410" s="111"/>
      <c r="N410" s="113"/>
      <c r="O410" s="25"/>
      <c r="P410" s="25"/>
      <c r="Q410" s="25"/>
      <c r="R410" s="25"/>
    </row>
    <row r="411" spans="1:18" ht="18.75" customHeight="1">
      <c r="A411" s="25" t="s">
        <v>9</v>
      </c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111"/>
      <c r="N411" s="114"/>
      <c r="O411" s="25"/>
      <c r="P411" s="25"/>
      <c r="Q411" s="25"/>
      <c r="R411" s="25"/>
    </row>
    <row r="412" spans="1:18">
      <c r="A412" s="89" t="s">
        <v>10</v>
      </c>
      <c r="B412" s="89"/>
      <c r="C412" s="89"/>
      <c r="D412" s="89"/>
      <c r="E412" s="89"/>
      <c r="F412" s="89"/>
      <c r="G412" s="89"/>
      <c r="H412" s="89"/>
      <c r="I412" s="89"/>
      <c r="J412" s="89"/>
      <c r="K412" s="89"/>
      <c r="L412" s="89"/>
      <c r="M412" s="25"/>
      <c r="N412" s="34"/>
      <c r="O412" s="25"/>
      <c r="P412" s="25"/>
      <c r="Q412" s="25"/>
      <c r="R412" s="25"/>
    </row>
    <row r="413" spans="1:18">
      <c r="A413" s="90" t="s">
        <v>55</v>
      </c>
      <c r="B413" s="90"/>
      <c r="C413" s="90"/>
      <c r="D413" s="90"/>
      <c r="E413" s="90"/>
      <c r="F413" s="90"/>
      <c r="G413" s="90"/>
      <c r="H413" s="90"/>
      <c r="I413" s="90"/>
      <c r="J413" s="90"/>
      <c r="K413" s="25"/>
      <c r="L413" s="25"/>
      <c r="M413" s="25"/>
      <c r="N413" s="34"/>
      <c r="O413" s="25"/>
      <c r="P413" s="25"/>
      <c r="Q413" s="25"/>
      <c r="R413" s="25"/>
    </row>
    <row r="414" spans="1:18" ht="82.5" customHeight="1">
      <c r="A414" s="81" t="s">
        <v>12</v>
      </c>
      <c r="B414" s="81" t="s">
        <v>13</v>
      </c>
      <c r="C414" s="81"/>
      <c r="D414" s="81"/>
      <c r="E414" s="81" t="s">
        <v>14</v>
      </c>
      <c r="F414" s="81"/>
      <c r="G414" s="81" t="s">
        <v>15</v>
      </c>
      <c r="H414" s="81"/>
      <c r="I414" s="81"/>
      <c r="J414" s="81" t="s">
        <v>16</v>
      </c>
      <c r="K414" s="81"/>
      <c r="L414" s="81"/>
      <c r="M414" s="83" t="s">
        <v>91</v>
      </c>
      <c r="N414" s="85"/>
      <c r="O414" s="25"/>
      <c r="P414" s="25"/>
      <c r="Q414" s="25"/>
      <c r="R414" s="25"/>
    </row>
    <row r="415" spans="1:18" ht="59.25" customHeight="1">
      <c r="A415" s="82"/>
      <c r="B415" s="81"/>
      <c r="C415" s="81"/>
      <c r="D415" s="81"/>
      <c r="E415" s="81"/>
      <c r="F415" s="81"/>
      <c r="G415" s="81" t="s">
        <v>17</v>
      </c>
      <c r="H415" s="81" t="s">
        <v>18</v>
      </c>
      <c r="I415" s="81"/>
      <c r="J415" s="81" t="s">
        <v>152</v>
      </c>
      <c r="K415" s="81" t="s">
        <v>153</v>
      </c>
      <c r="L415" s="81" t="s">
        <v>154</v>
      </c>
      <c r="M415" s="81" t="s">
        <v>92</v>
      </c>
      <c r="N415" s="81" t="s">
        <v>93</v>
      </c>
      <c r="O415" s="25"/>
      <c r="P415" s="25"/>
      <c r="Q415" s="25"/>
      <c r="R415" s="25"/>
    </row>
    <row r="416" spans="1:18" ht="56.25">
      <c r="A416" s="82"/>
      <c r="B416" s="27" t="s">
        <v>19</v>
      </c>
      <c r="C416" s="27" t="s">
        <v>19</v>
      </c>
      <c r="D416" s="27" t="s">
        <v>19</v>
      </c>
      <c r="E416" s="27" t="s">
        <v>20</v>
      </c>
      <c r="F416" s="27" t="s">
        <v>19</v>
      </c>
      <c r="G416" s="82"/>
      <c r="H416" s="27" t="s">
        <v>21</v>
      </c>
      <c r="I416" s="27" t="s">
        <v>22</v>
      </c>
      <c r="J416" s="81"/>
      <c r="K416" s="81"/>
      <c r="L416" s="82"/>
      <c r="M416" s="81"/>
      <c r="N416" s="81"/>
      <c r="O416" s="25"/>
      <c r="P416" s="25"/>
      <c r="Q416" s="25"/>
      <c r="R416" s="25"/>
    </row>
    <row r="417" spans="1:18">
      <c r="A417" s="27">
        <v>1</v>
      </c>
      <c r="B417" s="27">
        <v>2</v>
      </c>
      <c r="C417" s="27">
        <v>3</v>
      </c>
      <c r="D417" s="27">
        <v>4</v>
      </c>
      <c r="E417" s="27">
        <v>5</v>
      </c>
      <c r="F417" s="27">
        <v>6</v>
      </c>
      <c r="G417" s="27">
        <v>7</v>
      </c>
      <c r="H417" s="27">
        <v>8</v>
      </c>
      <c r="I417" s="27">
        <v>9</v>
      </c>
      <c r="J417" s="27">
        <v>10</v>
      </c>
      <c r="K417" s="27">
        <v>11</v>
      </c>
      <c r="L417" s="27">
        <v>12</v>
      </c>
      <c r="M417" s="26">
        <v>13</v>
      </c>
      <c r="N417" s="26">
        <v>14</v>
      </c>
      <c r="O417" s="25"/>
      <c r="P417" s="25"/>
      <c r="Q417" s="25"/>
      <c r="R417" s="25"/>
    </row>
    <row r="418" spans="1:18" ht="62.25" customHeight="1">
      <c r="A418" s="115" t="s">
        <v>117</v>
      </c>
      <c r="B418" s="112" t="s">
        <v>19</v>
      </c>
      <c r="C418" s="112" t="s">
        <v>19</v>
      </c>
      <c r="D418" s="112" t="s">
        <v>19</v>
      </c>
      <c r="E418" s="112" t="s">
        <v>23</v>
      </c>
      <c r="F418" s="112" t="s">
        <v>19</v>
      </c>
      <c r="G418" s="6" t="s">
        <v>159</v>
      </c>
      <c r="H418" s="68" t="s">
        <v>24</v>
      </c>
      <c r="I418" s="68">
        <v>744</v>
      </c>
      <c r="J418" s="68">
        <v>100</v>
      </c>
      <c r="K418" s="67">
        <v>100</v>
      </c>
      <c r="L418" s="67">
        <v>100</v>
      </c>
      <c r="M418" s="67">
        <v>10</v>
      </c>
      <c r="N418" s="35">
        <v>10</v>
      </c>
      <c r="O418" s="25"/>
      <c r="P418" s="25"/>
      <c r="Q418" s="25"/>
      <c r="R418" s="25"/>
    </row>
    <row r="419" spans="1:18" ht="93" customHeight="1">
      <c r="A419" s="115"/>
      <c r="B419" s="114"/>
      <c r="C419" s="114"/>
      <c r="D419" s="114"/>
      <c r="E419" s="114"/>
      <c r="F419" s="114"/>
      <c r="G419" s="6" t="s">
        <v>160</v>
      </c>
      <c r="H419" s="68" t="s">
        <v>24</v>
      </c>
      <c r="I419" s="68">
        <v>744</v>
      </c>
      <c r="J419" s="68">
        <v>0</v>
      </c>
      <c r="K419" s="67">
        <v>0</v>
      </c>
      <c r="L419" s="67">
        <v>0</v>
      </c>
      <c r="M419" s="67">
        <v>0</v>
      </c>
      <c r="N419" s="35">
        <v>0</v>
      </c>
      <c r="O419" s="25"/>
      <c r="P419" s="25"/>
      <c r="Q419" s="25"/>
      <c r="R419" s="25"/>
    </row>
    <row r="420" spans="1:18">
      <c r="A420" s="91"/>
      <c r="B420" s="91"/>
      <c r="C420" s="91"/>
      <c r="D420" s="91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1"/>
      <c r="P420" s="25"/>
      <c r="Q420" s="25"/>
      <c r="R420" s="25"/>
    </row>
    <row r="421" spans="1:18">
      <c r="A421" s="89" t="s">
        <v>56</v>
      </c>
      <c r="B421" s="89"/>
      <c r="C421" s="89"/>
      <c r="D421" s="89"/>
      <c r="E421" s="89"/>
      <c r="F421" s="89"/>
      <c r="G421" s="89"/>
      <c r="H421" s="89"/>
      <c r="I421" s="89"/>
      <c r="J421" s="89"/>
      <c r="K421" s="25"/>
      <c r="L421" s="25"/>
      <c r="M421" s="25"/>
      <c r="N421" s="25"/>
      <c r="O421" s="25"/>
      <c r="P421" s="25"/>
      <c r="Q421" s="25"/>
      <c r="R421" s="25"/>
    </row>
    <row r="422" spans="1:18" ht="90.75" customHeight="1">
      <c r="A422" s="81" t="s">
        <v>12</v>
      </c>
      <c r="B422" s="81" t="s">
        <v>13</v>
      </c>
      <c r="C422" s="81"/>
      <c r="D422" s="81"/>
      <c r="E422" s="81" t="s">
        <v>14</v>
      </c>
      <c r="F422" s="81"/>
      <c r="G422" s="81" t="s">
        <v>26</v>
      </c>
      <c r="H422" s="81"/>
      <c r="I422" s="81"/>
      <c r="J422" s="81" t="s">
        <v>27</v>
      </c>
      <c r="K422" s="81"/>
      <c r="L422" s="81"/>
      <c r="M422" s="81" t="s">
        <v>28</v>
      </c>
      <c r="N422" s="81"/>
      <c r="O422" s="81"/>
      <c r="P422" s="83" t="s">
        <v>94</v>
      </c>
      <c r="Q422" s="85"/>
      <c r="R422" s="25"/>
    </row>
    <row r="423" spans="1:18" ht="55.5" customHeight="1">
      <c r="A423" s="82"/>
      <c r="B423" s="81"/>
      <c r="C423" s="81"/>
      <c r="D423" s="81"/>
      <c r="E423" s="81"/>
      <c r="F423" s="81"/>
      <c r="G423" s="81" t="s">
        <v>29</v>
      </c>
      <c r="H423" s="81" t="s">
        <v>18</v>
      </c>
      <c r="I423" s="81"/>
      <c r="J423" s="81" t="s">
        <v>152</v>
      </c>
      <c r="K423" s="81" t="s">
        <v>153</v>
      </c>
      <c r="L423" s="81" t="s">
        <v>154</v>
      </c>
      <c r="M423" s="81" t="s">
        <v>152</v>
      </c>
      <c r="N423" s="81" t="s">
        <v>153</v>
      </c>
      <c r="O423" s="81" t="s">
        <v>154</v>
      </c>
      <c r="P423" s="81" t="s">
        <v>92</v>
      </c>
      <c r="Q423" s="81" t="s">
        <v>93</v>
      </c>
      <c r="R423" s="25"/>
    </row>
    <row r="424" spans="1:18" ht="56.25">
      <c r="A424" s="82"/>
      <c r="B424" s="27" t="s">
        <v>19</v>
      </c>
      <c r="C424" s="27" t="s">
        <v>19</v>
      </c>
      <c r="D424" s="27" t="s">
        <v>19</v>
      </c>
      <c r="E424" s="27" t="s">
        <v>20</v>
      </c>
      <c r="F424" s="27" t="s">
        <v>19</v>
      </c>
      <c r="G424" s="82"/>
      <c r="H424" s="27" t="s">
        <v>30</v>
      </c>
      <c r="I424" s="27" t="s">
        <v>22</v>
      </c>
      <c r="J424" s="81"/>
      <c r="K424" s="81"/>
      <c r="L424" s="82"/>
      <c r="M424" s="81"/>
      <c r="N424" s="81"/>
      <c r="O424" s="82"/>
      <c r="P424" s="81"/>
      <c r="Q424" s="81"/>
      <c r="R424" s="25"/>
    </row>
    <row r="425" spans="1:18">
      <c r="A425" s="27">
        <v>1</v>
      </c>
      <c r="B425" s="27">
        <v>2</v>
      </c>
      <c r="C425" s="27">
        <v>3</v>
      </c>
      <c r="D425" s="27">
        <v>4</v>
      </c>
      <c r="E425" s="27">
        <v>5</v>
      </c>
      <c r="F425" s="27">
        <v>6</v>
      </c>
      <c r="G425" s="27">
        <v>7</v>
      </c>
      <c r="H425" s="27">
        <v>8</v>
      </c>
      <c r="I425" s="27">
        <v>9</v>
      </c>
      <c r="J425" s="27">
        <v>10</v>
      </c>
      <c r="K425" s="27">
        <v>11</v>
      </c>
      <c r="L425" s="27">
        <v>12</v>
      </c>
      <c r="M425" s="27">
        <v>13</v>
      </c>
      <c r="N425" s="27">
        <v>14</v>
      </c>
      <c r="O425" s="27">
        <v>15</v>
      </c>
      <c r="P425" s="36">
        <v>16</v>
      </c>
      <c r="Q425" s="36">
        <v>17</v>
      </c>
      <c r="R425" s="25"/>
    </row>
    <row r="426" spans="1:18" ht="75">
      <c r="A426" s="39" t="s">
        <v>117</v>
      </c>
      <c r="B426" s="27" t="s">
        <v>19</v>
      </c>
      <c r="C426" s="27" t="s">
        <v>19</v>
      </c>
      <c r="D426" s="27" t="s">
        <v>19</v>
      </c>
      <c r="E426" s="27" t="s">
        <v>23</v>
      </c>
      <c r="F426" s="27" t="s">
        <v>19</v>
      </c>
      <c r="G426" s="27" t="s">
        <v>31</v>
      </c>
      <c r="H426" s="27" t="s">
        <v>32</v>
      </c>
      <c r="I426" s="9" t="s">
        <v>104</v>
      </c>
      <c r="J426" s="27">
        <v>4</v>
      </c>
      <c r="K426" s="27">
        <v>17</v>
      </c>
      <c r="L426" s="27">
        <v>17</v>
      </c>
      <c r="M426" s="27" t="s">
        <v>19</v>
      </c>
      <c r="N426" s="27" t="s">
        <v>19</v>
      </c>
      <c r="O426" s="27" t="s">
        <v>19</v>
      </c>
      <c r="P426" s="36">
        <v>10</v>
      </c>
      <c r="Q426" s="37">
        <f>J426*0.01</f>
        <v>0.04</v>
      </c>
      <c r="R426" s="25"/>
    </row>
    <row r="427" spans="1:18" ht="23.25" customHeight="1">
      <c r="A427" s="8" t="s">
        <v>33</v>
      </c>
      <c r="B427" s="26"/>
      <c r="C427" s="27"/>
      <c r="D427" s="27"/>
      <c r="E427" s="26"/>
      <c r="F427" s="26"/>
      <c r="G427" s="27"/>
      <c r="H427" s="27"/>
      <c r="I427" s="9"/>
      <c r="J427" s="27">
        <f>SUM(J426:J426)</f>
        <v>4</v>
      </c>
      <c r="K427" s="27">
        <f>SUM(K426:K426)</f>
        <v>17</v>
      </c>
      <c r="L427" s="27">
        <f>SUM(L426:L426)</f>
        <v>17</v>
      </c>
      <c r="M427" s="27"/>
      <c r="N427" s="27"/>
      <c r="O427" s="27"/>
      <c r="P427" s="27">
        <v>10</v>
      </c>
      <c r="Q427" s="38">
        <f>SUM(Q426:Q426)</f>
        <v>0.04</v>
      </c>
    </row>
    <row r="428" spans="1:18">
      <c r="A428" s="93"/>
      <c r="B428" s="93"/>
      <c r="C428" s="93"/>
      <c r="D428" s="93"/>
      <c r="E428" s="93"/>
      <c r="F428" s="93"/>
      <c r="G428" s="93"/>
      <c r="H428" s="93"/>
      <c r="I428" s="93"/>
      <c r="J428" s="93"/>
      <c r="K428" s="93"/>
      <c r="L428" s="93"/>
      <c r="M428" s="93"/>
      <c r="N428" s="93"/>
      <c r="O428" s="93"/>
      <c r="P428" s="25"/>
      <c r="Q428" s="25"/>
      <c r="R428" s="25"/>
    </row>
    <row r="429" spans="1:18">
      <c r="A429" s="89" t="s">
        <v>34</v>
      </c>
      <c r="B429" s="89"/>
      <c r="C429" s="89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25"/>
      <c r="Q429" s="25"/>
      <c r="R429" s="25"/>
    </row>
    <row r="430" spans="1:18">
      <c r="A430" s="81" t="s">
        <v>35</v>
      </c>
      <c r="B430" s="81"/>
      <c r="C430" s="81"/>
      <c r="D430" s="81"/>
      <c r="E430" s="81"/>
      <c r="F430" s="107"/>
      <c r="G430" s="107"/>
      <c r="H430" s="107"/>
      <c r="I430" s="107"/>
      <c r="J430" s="107"/>
      <c r="K430" s="107"/>
      <c r="L430" s="25"/>
      <c r="M430" s="25"/>
      <c r="N430" s="25"/>
      <c r="O430" s="25"/>
      <c r="P430" s="25"/>
      <c r="Q430" s="25"/>
      <c r="R430" s="25"/>
    </row>
    <row r="431" spans="1:18">
      <c r="A431" s="27" t="s">
        <v>36</v>
      </c>
      <c r="B431" s="27" t="s">
        <v>37</v>
      </c>
      <c r="C431" s="27" t="s">
        <v>38</v>
      </c>
      <c r="D431" s="27" t="s">
        <v>39</v>
      </c>
      <c r="E431" s="81" t="s">
        <v>21</v>
      </c>
      <c r="F431" s="107"/>
      <c r="G431" s="107"/>
      <c r="H431" s="107"/>
      <c r="I431" s="107"/>
      <c r="J431" s="107"/>
      <c r="K431" s="107"/>
      <c r="L431" s="25"/>
      <c r="M431" s="25"/>
      <c r="N431" s="25"/>
      <c r="O431" s="25"/>
      <c r="P431" s="25"/>
      <c r="Q431" s="25"/>
      <c r="R431" s="25"/>
    </row>
    <row r="432" spans="1:18">
      <c r="A432" s="27">
        <v>1</v>
      </c>
      <c r="B432" s="27">
        <v>2</v>
      </c>
      <c r="C432" s="27">
        <v>3</v>
      </c>
      <c r="D432" s="27">
        <v>4</v>
      </c>
      <c r="E432" s="81">
        <v>5</v>
      </c>
      <c r="F432" s="107"/>
      <c r="G432" s="107"/>
      <c r="H432" s="107"/>
      <c r="I432" s="107"/>
      <c r="J432" s="107"/>
      <c r="K432" s="107"/>
      <c r="L432" s="25"/>
      <c r="M432" s="25"/>
      <c r="N432" s="25"/>
      <c r="O432" s="25"/>
      <c r="P432" s="25"/>
      <c r="Q432" s="25"/>
      <c r="R432" s="25"/>
    </row>
    <row r="433" spans="1:18">
      <c r="A433" s="27" t="s">
        <v>19</v>
      </c>
      <c r="B433" s="27" t="s">
        <v>19</v>
      </c>
      <c r="C433" s="27" t="s">
        <v>19</v>
      </c>
      <c r="D433" s="27" t="s">
        <v>19</v>
      </c>
      <c r="E433" s="81" t="s">
        <v>19</v>
      </c>
      <c r="F433" s="105"/>
      <c r="G433" s="105"/>
      <c r="H433" s="105"/>
      <c r="I433" s="105"/>
      <c r="J433" s="105"/>
      <c r="K433" s="105"/>
      <c r="L433" s="25"/>
      <c r="M433" s="25"/>
      <c r="N433" s="25"/>
      <c r="O433" s="25"/>
      <c r="P433" s="25"/>
      <c r="Q433" s="25"/>
      <c r="R433" s="25"/>
    </row>
    <row r="434" spans="1:18">
      <c r="A434" s="89" t="s">
        <v>40</v>
      </c>
      <c r="B434" s="89"/>
      <c r="C434" s="89"/>
      <c r="D434" s="89"/>
      <c r="E434" s="89"/>
      <c r="F434" s="89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</row>
    <row r="435" spans="1:18">
      <c r="A435" s="108" t="s">
        <v>41</v>
      </c>
      <c r="B435" s="108"/>
      <c r="C435" s="108"/>
      <c r="D435" s="108"/>
      <c r="E435" s="108"/>
      <c r="F435" s="108"/>
      <c r="G435" s="108"/>
      <c r="H435" s="108"/>
      <c r="I435" s="108"/>
      <c r="J435" s="108"/>
      <c r="K435" s="108"/>
      <c r="L435" s="29"/>
      <c r="M435" s="29"/>
      <c r="N435" s="29"/>
      <c r="O435" s="29"/>
      <c r="P435" s="25"/>
      <c r="Q435" s="25"/>
      <c r="R435" s="25"/>
    </row>
    <row r="436" spans="1:18" ht="159" customHeight="1">
      <c r="A436" s="109" t="s">
        <v>161</v>
      </c>
      <c r="B436" s="109"/>
      <c r="C436" s="109"/>
      <c r="D436" s="109"/>
      <c r="E436" s="109"/>
      <c r="F436" s="109"/>
      <c r="G436" s="109"/>
      <c r="H436" s="109"/>
      <c r="I436" s="109"/>
      <c r="J436" s="109"/>
      <c r="K436" s="109"/>
      <c r="L436" s="29"/>
      <c r="M436" s="29"/>
      <c r="N436" s="29"/>
      <c r="O436" s="29"/>
      <c r="P436" s="25"/>
      <c r="Q436" s="25"/>
      <c r="R436" s="25"/>
    </row>
    <row r="437" spans="1:18" ht="16.5" customHeight="1">
      <c r="A437" s="106" t="s">
        <v>42</v>
      </c>
      <c r="B437" s="106"/>
      <c r="C437" s="106"/>
      <c r="D437" s="106"/>
      <c r="E437" s="106"/>
      <c r="F437" s="106"/>
      <c r="G437" s="106"/>
      <c r="H437" s="106"/>
      <c r="I437" s="106"/>
      <c r="J437" s="106"/>
      <c r="K437" s="106"/>
      <c r="L437" s="29"/>
      <c r="M437" s="29"/>
      <c r="N437" s="29"/>
      <c r="O437" s="29"/>
      <c r="P437" s="25"/>
      <c r="Q437" s="25"/>
      <c r="R437" s="25"/>
    </row>
    <row r="438" spans="1:18">
      <c r="A438" s="89" t="s">
        <v>43</v>
      </c>
      <c r="B438" s="89"/>
      <c r="C438" s="89"/>
      <c r="D438" s="89"/>
      <c r="E438" s="89"/>
      <c r="F438" s="89"/>
      <c r="G438" s="89"/>
      <c r="H438" s="89"/>
      <c r="I438" s="89"/>
      <c r="J438" s="25"/>
      <c r="K438" s="25"/>
      <c r="L438" s="25"/>
      <c r="M438" s="25"/>
      <c r="N438" s="25"/>
      <c r="O438" s="25"/>
      <c r="P438" s="25"/>
      <c r="Q438" s="25"/>
      <c r="R438" s="25"/>
    </row>
    <row r="439" spans="1:18" ht="18.75" customHeight="1">
      <c r="A439" s="105" t="s">
        <v>44</v>
      </c>
      <c r="B439" s="105"/>
      <c r="C439" s="105"/>
      <c r="D439" s="105"/>
      <c r="E439" s="105" t="s">
        <v>45</v>
      </c>
      <c r="F439" s="105"/>
      <c r="G439" s="105"/>
      <c r="H439" s="105" t="s">
        <v>46</v>
      </c>
      <c r="I439" s="105"/>
      <c r="J439" s="105"/>
      <c r="K439" s="105"/>
      <c r="L439" s="105"/>
      <c r="M439" s="44"/>
      <c r="N439" s="44"/>
      <c r="O439" s="44"/>
      <c r="P439" s="44"/>
    </row>
    <row r="440" spans="1:18">
      <c r="A440" s="81">
        <v>1</v>
      </c>
      <c r="B440" s="81"/>
      <c r="C440" s="81"/>
      <c r="D440" s="81"/>
      <c r="E440" s="83">
        <v>2</v>
      </c>
      <c r="F440" s="84"/>
      <c r="G440" s="85"/>
      <c r="H440" s="105">
        <v>3</v>
      </c>
      <c r="I440" s="105"/>
      <c r="J440" s="105"/>
      <c r="K440" s="105"/>
      <c r="L440" s="105"/>
    </row>
    <row r="441" spans="1:18" ht="56.25" customHeight="1">
      <c r="A441" s="94" t="s">
        <v>156</v>
      </c>
      <c r="B441" s="95"/>
      <c r="C441" s="95"/>
      <c r="D441" s="96"/>
      <c r="E441" s="83" t="s">
        <v>47</v>
      </c>
      <c r="F441" s="84"/>
      <c r="G441" s="85"/>
      <c r="H441" s="83" t="s">
        <v>48</v>
      </c>
      <c r="I441" s="84"/>
      <c r="J441" s="84"/>
      <c r="K441" s="84"/>
      <c r="L441" s="85"/>
    </row>
    <row r="442" spans="1:18" ht="57" customHeight="1">
      <c r="A442" s="94" t="s">
        <v>156</v>
      </c>
      <c r="B442" s="95"/>
      <c r="C442" s="95"/>
      <c r="D442" s="96"/>
      <c r="E442" s="83" t="s">
        <v>49</v>
      </c>
      <c r="F442" s="84"/>
      <c r="G442" s="85"/>
      <c r="H442" s="83" t="s">
        <v>50</v>
      </c>
      <c r="I442" s="84"/>
      <c r="J442" s="84"/>
      <c r="K442" s="84"/>
      <c r="L442" s="85"/>
    </row>
    <row r="443" spans="1:18" ht="55.5" customHeight="1">
      <c r="A443" s="94" t="s">
        <v>156</v>
      </c>
      <c r="B443" s="95"/>
      <c r="C443" s="95"/>
      <c r="D443" s="96"/>
      <c r="E443" s="83" t="s">
        <v>52</v>
      </c>
      <c r="F443" s="84"/>
      <c r="G443" s="85"/>
      <c r="H443" s="83" t="s">
        <v>48</v>
      </c>
      <c r="I443" s="84"/>
      <c r="J443" s="84"/>
      <c r="K443" s="84"/>
      <c r="L443" s="85"/>
    </row>
    <row r="444" spans="1:18" ht="38.25" customHeight="1">
      <c r="A444" s="94" t="s">
        <v>157</v>
      </c>
      <c r="B444" s="95"/>
      <c r="C444" s="95"/>
      <c r="D444" s="96"/>
      <c r="E444" s="83" t="s">
        <v>51</v>
      </c>
      <c r="F444" s="84"/>
      <c r="G444" s="85"/>
      <c r="H444" s="86" t="s">
        <v>95</v>
      </c>
      <c r="I444" s="87"/>
      <c r="J444" s="87"/>
      <c r="K444" s="87"/>
      <c r="L444" s="88"/>
    </row>
    <row r="445" spans="1:18">
      <c r="A445" s="23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5"/>
      <c r="Q445" s="25"/>
      <c r="R445" s="25"/>
    </row>
    <row r="446" spans="1:18" ht="23.25" customHeight="1">
      <c r="A446" s="97" t="s">
        <v>116</v>
      </c>
      <c r="B446" s="97"/>
      <c r="C446" s="97"/>
      <c r="D446" s="97"/>
      <c r="E446" s="97"/>
      <c r="F446" s="97"/>
      <c r="G446" s="97"/>
      <c r="H446" s="97"/>
      <c r="I446" s="97"/>
      <c r="J446" s="97"/>
      <c r="K446" s="97"/>
      <c r="L446" s="97"/>
      <c r="M446" s="110" t="s">
        <v>90</v>
      </c>
      <c r="N446" s="112" t="s">
        <v>145</v>
      </c>
      <c r="O446" s="25"/>
      <c r="P446" s="25"/>
      <c r="Q446" s="25"/>
      <c r="R446" s="25"/>
    </row>
    <row r="447" spans="1:18" ht="33.75" customHeight="1">
      <c r="A447" s="89" t="s">
        <v>58</v>
      </c>
      <c r="B447" s="89"/>
      <c r="C447" s="89"/>
      <c r="D447" s="89"/>
      <c r="E447" s="89"/>
      <c r="F447" s="89"/>
      <c r="G447" s="89"/>
      <c r="H447" s="89"/>
      <c r="I447" s="89"/>
      <c r="J447" s="89"/>
      <c r="K447" s="89"/>
      <c r="L447" s="89"/>
      <c r="M447" s="111"/>
      <c r="N447" s="113"/>
      <c r="O447" s="25"/>
      <c r="P447" s="25"/>
      <c r="Q447" s="25"/>
      <c r="R447" s="25"/>
    </row>
    <row r="448" spans="1:18" ht="28.5" customHeight="1">
      <c r="A448" s="25" t="s">
        <v>9</v>
      </c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111"/>
      <c r="N448" s="114"/>
      <c r="O448" s="25"/>
      <c r="P448" s="25"/>
      <c r="Q448" s="25"/>
      <c r="R448" s="25"/>
    </row>
    <row r="449" spans="1:18">
      <c r="A449" s="89" t="s">
        <v>10</v>
      </c>
      <c r="B449" s="89"/>
      <c r="C449" s="89"/>
      <c r="D449" s="89"/>
      <c r="E449" s="89"/>
      <c r="F449" s="89"/>
      <c r="G449" s="89"/>
      <c r="H449" s="89"/>
      <c r="I449" s="89"/>
      <c r="J449" s="89"/>
      <c r="K449" s="89"/>
      <c r="L449" s="89"/>
      <c r="M449" s="25"/>
      <c r="N449" s="34"/>
      <c r="O449" s="25"/>
      <c r="P449" s="25"/>
      <c r="Q449" s="25"/>
      <c r="R449" s="25"/>
    </row>
    <row r="450" spans="1:18">
      <c r="A450" s="90" t="s">
        <v>55</v>
      </c>
      <c r="B450" s="90"/>
      <c r="C450" s="90"/>
      <c r="D450" s="90"/>
      <c r="E450" s="90"/>
      <c r="F450" s="90"/>
      <c r="G450" s="90"/>
      <c r="H450" s="90"/>
      <c r="I450" s="90"/>
      <c r="J450" s="90"/>
      <c r="K450" s="25"/>
      <c r="L450" s="25"/>
      <c r="M450" s="25"/>
      <c r="N450" s="34"/>
      <c r="O450" s="25"/>
      <c r="P450" s="25"/>
      <c r="Q450" s="25"/>
      <c r="R450" s="25"/>
    </row>
    <row r="451" spans="1:18" ht="85.5" customHeight="1">
      <c r="A451" s="81" t="s">
        <v>12</v>
      </c>
      <c r="B451" s="81" t="s">
        <v>13</v>
      </c>
      <c r="C451" s="81"/>
      <c r="D451" s="81"/>
      <c r="E451" s="81" t="s">
        <v>14</v>
      </c>
      <c r="F451" s="81"/>
      <c r="G451" s="81" t="s">
        <v>15</v>
      </c>
      <c r="H451" s="81"/>
      <c r="I451" s="81"/>
      <c r="J451" s="81" t="s">
        <v>16</v>
      </c>
      <c r="K451" s="81"/>
      <c r="L451" s="81"/>
      <c r="M451" s="83" t="s">
        <v>91</v>
      </c>
      <c r="N451" s="85"/>
      <c r="O451" s="25"/>
      <c r="P451" s="25"/>
      <c r="Q451" s="25"/>
      <c r="R451" s="25"/>
    </row>
    <row r="452" spans="1:18" ht="59.25" customHeight="1">
      <c r="A452" s="82"/>
      <c r="B452" s="81"/>
      <c r="C452" s="81"/>
      <c r="D452" s="81"/>
      <c r="E452" s="81"/>
      <c r="F452" s="81"/>
      <c r="G452" s="81" t="s">
        <v>17</v>
      </c>
      <c r="H452" s="81" t="s">
        <v>18</v>
      </c>
      <c r="I452" s="81"/>
      <c r="J452" s="81" t="s">
        <v>152</v>
      </c>
      <c r="K452" s="81" t="s">
        <v>153</v>
      </c>
      <c r="L452" s="81" t="s">
        <v>154</v>
      </c>
      <c r="M452" s="81" t="s">
        <v>92</v>
      </c>
      <c r="N452" s="81" t="s">
        <v>93</v>
      </c>
      <c r="O452" s="25"/>
      <c r="P452" s="25"/>
      <c r="Q452" s="25"/>
      <c r="R452" s="25"/>
    </row>
    <row r="453" spans="1:18" ht="56.25">
      <c r="A453" s="82"/>
      <c r="B453" s="27" t="s">
        <v>19</v>
      </c>
      <c r="C453" s="27" t="s">
        <v>19</v>
      </c>
      <c r="D453" s="27" t="s">
        <v>19</v>
      </c>
      <c r="E453" s="27" t="s">
        <v>20</v>
      </c>
      <c r="F453" s="27" t="s">
        <v>19</v>
      </c>
      <c r="G453" s="82"/>
      <c r="H453" s="27" t="s">
        <v>21</v>
      </c>
      <c r="I453" s="27" t="s">
        <v>22</v>
      </c>
      <c r="J453" s="81"/>
      <c r="K453" s="81"/>
      <c r="L453" s="82"/>
      <c r="M453" s="81"/>
      <c r="N453" s="81"/>
      <c r="O453" s="25"/>
      <c r="P453" s="25"/>
      <c r="Q453" s="25"/>
      <c r="R453" s="25"/>
    </row>
    <row r="454" spans="1:18">
      <c r="A454" s="27">
        <v>1</v>
      </c>
      <c r="B454" s="27">
        <v>2</v>
      </c>
      <c r="C454" s="27">
        <v>3</v>
      </c>
      <c r="D454" s="27">
        <v>4</v>
      </c>
      <c r="E454" s="27">
        <v>5</v>
      </c>
      <c r="F454" s="27">
        <v>6</v>
      </c>
      <c r="G454" s="27">
        <v>7</v>
      </c>
      <c r="H454" s="27">
        <v>8</v>
      </c>
      <c r="I454" s="27">
        <v>9</v>
      </c>
      <c r="J454" s="27">
        <v>10</v>
      </c>
      <c r="K454" s="27">
        <v>11</v>
      </c>
      <c r="L454" s="27">
        <v>12</v>
      </c>
      <c r="M454" s="26">
        <v>13</v>
      </c>
      <c r="N454" s="26">
        <v>14</v>
      </c>
      <c r="O454" s="25"/>
      <c r="P454" s="25"/>
      <c r="Q454" s="25"/>
      <c r="R454" s="25"/>
    </row>
    <row r="455" spans="1:18" ht="54" customHeight="1">
      <c r="A455" s="115" t="s">
        <v>118</v>
      </c>
      <c r="B455" s="112" t="s">
        <v>19</v>
      </c>
      <c r="C455" s="112" t="s">
        <v>19</v>
      </c>
      <c r="D455" s="112" t="s">
        <v>19</v>
      </c>
      <c r="E455" s="112" t="s">
        <v>23</v>
      </c>
      <c r="F455" s="112" t="s">
        <v>19</v>
      </c>
      <c r="G455" s="6" t="s">
        <v>159</v>
      </c>
      <c r="H455" s="68" t="s">
        <v>24</v>
      </c>
      <c r="I455" s="68">
        <v>744</v>
      </c>
      <c r="J455" s="68">
        <v>100</v>
      </c>
      <c r="K455" s="67">
        <v>100</v>
      </c>
      <c r="L455" s="67">
        <v>100</v>
      </c>
      <c r="M455" s="67">
        <v>10</v>
      </c>
      <c r="N455" s="35">
        <v>10</v>
      </c>
      <c r="O455" s="25"/>
      <c r="P455" s="25"/>
      <c r="Q455" s="25"/>
      <c r="R455" s="25"/>
    </row>
    <row r="456" spans="1:18" ht="87.75" customHeight="1">
      <c r="A456" s="115"/>
      <c r="B456" s="114"/>
      <c r="C456" s="114"/>
      <c r="D456" s="114"/>
      <c r="E456" s="114"/>
      <c r="F456" s="114"/>
      <c r="G456" s="6" t="s">
        <v>160</v>
      </c>
      <c r="H456" s="68" t="s">
        <v>24</v>
      </c>
      <c r="I456" s="68">
        <v>744</v>
      </c>
      <c r="J456" s="68">
        <v>0</v>
      </c>
      <c r="K456" s="67">
        <v>0</v>
      </c>
      <c r="L456" s="67">
        <v>0</v>
      </c>
      <c r="M456" s="67">
        <v>0</v>
      </c>
      <c r="N456" s="35">
        <v>0</v>
      </c>
      <c r="O456" s="25"/>
      <c r="P456" s="25"/>
      <c r="Q456" s="25"/>
      <c r="R456" s="25"/>
    </row>
    <row r="457" spans="1:18">
      <c r="A457" s="91"/>
      <c r="B457" s="91"/>
      <c r="C457" s="91"/>
      <c r="D457" s="91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  <c r="P457" s="25"/>
      <c r="Q457" s="25"/>
      <c r="R457" s="25"/>
    </row>
    <row r="458" spans="1:18">
      <c r="A458" s="89" t="s">
        <v>56</v>
      </c>
      <c r="B458" s="89"/>
      <c r="C458" s="89"/>
      <c r="D458" s="89"/>
      <c r="E458" s="89"/>
      <c r="F458" s="89"/>
      <c r="G458" s="89"/>
      <c r="H458" s="89"/>
      <c r="I458" s="89"/>
      <c r="J458" s="89"/>
      <c r="K458" s="25"/>
      <c r="L458" s="25"/>
      <c r="M458" s="25"/>
      <c r="N458" s="25"/>
      <c r="O458" s="25"/>
      <c r="P458" s="25"/>
      <c r="Q458" s="25"/>
      <c r="R458" s="25"/>
    </row>
    <row r="459" spans="1:18" ht="102" customHeight="1">
      <c r="A459" s="81" t="s">
        <v>12</v>
      </c>
      <c r="B459" s="81" t="s">
        <v>13</v>
      </c>
      <c r="C459" s="81"/>
      <c r="D459" s="81"/>
      <c r="E459" s="81" t="s">
        <v>14</v>
      </c>
      <c r="F459" s="81"/>
      <c r="G459" s="81" t="s">
        <v>26</v>
      </c>
      <c r="H459" s="81"/>
      <c r="I459" s="81"/>
      <c r="J459" s="81" t="s">
        <v>27</v>
      </c>
      <c r="K459" s="81"/>
      <c r="L459" s="81"/>
      <c r="M459" s="81" t="s">
        <v>28</v>
      </c>
      <c r="N459" s="81"/>
      <c r="O459" s="81"/>
      <c r="P459" s="83" t="s">
        <v>94</v>
      </c>
      <c r="Q459" s="85"/>
      <c r="R459" s="25"/>
    </row>
    <row r="460" spans="1:18" ht="55.5" customHeight="1">
      <c r="A460" s="82"/>
      <c r="B460" s="81"/>
      <c r="C460" s="81"/>
      <c r="D460" s="81"/>
      <c r="E460" s="81"/>
      <c r="F460" s="81"/>
      <c r="G460" s="81" t="s">
        <v>29</v>
      </c>
      <c r="H460" s="81" t="s">
        <v>18</v>
      </c>
      <c r="I460" s="81"/>
      <c r="J460" s="81" t="s">
        <v>152</v>
      </c>
      <c r="K460" s="81" t="s">
        <v>153</v>
      </c>
      <c r="L460" s="81" t="s">
        <v>154</v>
      </c>
      <c r="M460" s="81" t="s">
        <v>152</v>
      </c>
      <c r="N460" s="81" t="s">
        <v>153</v>
      </c>
      <c r="O460" s="81" t="s">
        <v>154</v>
      </c>
      <c r="P460" s="81" t="s">
        <v>92</v>
      </c>
      <c r="Q460" s="81" t="s">
        <v>93</v>
      </c>
      <c r="R460" s="25"/>
    </row>
    <row r="461" spans="1:18" ht="56.25">
      <c r="A461" s="82"/>
      <c r="B461" s="27" t="s">
        <v>19</v>
      </c>
      <c r="C461" s="27" t="s">
        <v>19</v>
      </c>
      <c r="D461" s="27" t="s">
        <v>19</v>
      </c>
      <c r="E461" s="27" t="s">
        <v>20</v>
      </c>
      <c r="F461" s="27" t="s">
        <v>19</v>
      </c>
      <c r="G461" s="82"/>
      <c r="H461" s="27" t="s">
        <v>30</v>
      </c>
      <c r="I461" s="27" t="s">
        <v>22</v>
      </c>
      <c r="J461" s="81"/>
      <c r="K461" s="81"/>
      <c r="L461" s="82"/>
      <c r="M461" s="81"/>
      <c r="N461" s="81"/>
      <c r="O461" s="82"/>
      <c r="P461" s="81"/>
      <c r="Q461" s="81"/>
      <c r="R461" s="25"/>
    </row>
    <row r="462" spans="1:18">
      <c r="A462" s="27">
        <v>1</v>
      </c>
      <c r="B462" s="27">
        <v>2</v>
      </c>
      <c r="C462" s="27">
        <v>3</v>
      </c>
      <c r="D462" s="27">
        <v>4</v>
      </c>
      <c r="E462" s="27">
        <v>5</v>
      </c>
      <c r="F462" s="27">
        <v>6</v>
      </c>
      <c r="G462" s="27">
        <v>7</v>
      </c>
      <c r="H462" s="27">
        <v>8</v>
      </c>
      <c r="I462" s="27">
        <v>9</v>
      </c>
      <c r="J462" s="27">
        <v>10</v>
      </c>
      <c r="K462" s="27">
        <v>11</v>
      </c>
      <c r="L462" s="27">
        <v>12</v>
      </c>
      <c r="M462" s="27">
        <v>13</v>
      </c>
      <c r="N462" s="27">
        <v>14</v>
      </c>
      <c r="O462" s="27">
        <v>15</v>
      </c>
      <c r="P462" s="36">
        <v>16</v>
      </c>
      <c r="Q462" s="36">
        <v>17</v>
      </c>
      <c r="R462" s="25"/>
    </row>
    <row r="463" spans="1:18" ht="75">
      <c r="A463" s="39" t="s">
        <v>118</v>
      </c>
      <c r="B463" s="27" t="s">
        <v>19</v>
      </c>
      <c r="C463" s="27" t="s">
        <v>19</v>
      </c>
      <c r="D463" s="27" t="s">
        <v>19</v>
      </c>
      <c r="E463" s="27" t="s">
        <v>23</v>
      </c>
      <c r="F463" s="27" t="s">
        <v>19</v>
      </c>
      <c r="G463" s="27" t="s">
        <v>31</v>
      </c>
      <c r="H463" s="27" t="s">
        <v>32</v>
      </c>
      <c r="I463" s="9" t="s">
        <v>104</v>
      </c>
      <c r="J463" s="27">
        <v>5</v>
      </c>
      <c r="K463" s="27">
        <v>10</v>
      </c>
      <c r="L463" s="27">
        <v>10</v>
      </c>
      <c r="M463" s="27" t="s">
        <v>19</v>
      </c>
      <c r="N463" s="27" t="s">
        <v>19</v>
      </c>
      <c r="O463" s="27" t="s">
        <v>19</v>
      </c>
      <c r="P463" s="36">
        <v>10</v>
      </c>
      <c r="Q463" s="37">
        <f>J463*0.1</f>
        <v>0.5</v>
      </c>
      <c r="R463" s="25"/>
    </row>
    <row r="464" spans="1:18" hidden="1">
      <c r="A464" s="8"/>
      <c r="B464" s="27"/>
      <c r="C464" s="27"/>
      <c r="D464" s="27"/>
      <c r="E464" s="27"/>
      <c r="F464" s="26"/>
      <c r="G464" s="27"/>
      <c r="H464" s="27"/>
      <c r="I464" s="9"/>
      <c r="J464" s="27"/>
      <c r="K464" s="27"/>
      <c r="L464" s="27"/>
      <c r="M464" s="27"/>
      <c r="N464" s="27"/>
      <c r="O464" s="27"/>
      <c r="P464" s="27"/>
      <c r="Q464" s="27"/>
      <c r="R464" s="25"/>
    </row>
    <row r="465" spans="1:18" ht="23.25" customHeight="1">
      <c r="A465" s="8" t="s">
        <v>33</v>
      </c>
      <c r="B465" s="26"/>
      <c r="C465" s="27"/>
      <c r="D465" s="27"/>
      <c r="E465" s="26"/>
      <c r="F465" s="26"/>
      <c r="G465" s="27"/>
      <c r="H465" s="27"/>
      <c r="I465" s="9"/>
      <c r="J465" s="27">
        <f>SUM(J463:J464)</f>
        <v>5</v>
      </c>
      <c r="K465" s="27">
        <f>SUM(K463:K464)</f>
        <v>10</v>
      </c>
      <c r="L465" s="27">
        <f>SUM(L463:L464)</f>
        <v>10</v>
      </c>
      <c r="M465" s="27"/>
      <c r="N465" s="27"/>
      <c r="O465" s="27"/>
      <c r="P465" s="27">
        <v>10</v>
      </c>
      <c r="Q465" s="38">
        <f>SUM(Q463:Q464)</f>
        <v>0.5</v>
      </c>
    </row>
    <row r="466" spans="1:18">
      <c r="A466" s="93"/>
      <c r="B466" s="93"/>
      <c r="C466" s="93"/>
      <c r="D466" s="93"/>
      <c r="E466" s="93"/>
      <c r="F466" s="93"/>
      <c r="G466" s="93"/>
      <c r="H466" s="93"/>
      <c r="I466" s="93"/>
      <c r="J466" s="93"/>
      <c r="K466" s="93"/>
      <c r="L466" s="93"/>
      <c r="M466" s="93"/>
      <c r="N466" s="93"/>
      <c r="O466" s="93"/>
      <c r="P466" s="25"/>
      <c r="Q466" s="25"/>
      <c r="R466" s="25"/>
    </row>
    <row r="467" spans="1:18">
      <c r="A467" s="89" t="s">
        <v>34</v>
      </c>
      <c r="B467" s="89"/>
      <c r="C467" s="89"/>
      <c r="D467" s="89"/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25"/>
      <c r="Q467" s="25"/>
      <c r="R467" s="25"/>
    </row>
    <row r="468" spans="1:18">
      <c r="A468" s="81" t="s">
        <v>35</v>
      </c>
      <c r="B468" s="81"/>
      <c r="C468" s="81"/>
      <c r="D468" s="81"/>
      <c r="E468" s="81"/>
      <c r="F468" s="107"/>
      <c r="G468" s="107"/>
      <c r="H468" s="107"/>
      <c r="I468" s="107"/>
      <c r="J468" s="107"/>
      <c r="K468" s="107"/>
      <c r="L468" s="25"/>
      <c r="M468" s="25"/>
      <c r="N468" s="25"/>
      <c r="O468" s="25"/>
      <c r="P468" s="25"/>
      <c r="Q468" s="25"/>
      <c r="R468" s="25"/>
    </row>
    <row r="469" spans="1:18">
      <c r="A469" s="27" t="s">
        <v>36</v>
      </c>
      <c r="B469" s="27" t="s">
        <v>37</v>
      </c>
      <c r="C469" s="27" t="s">
        <v>38</v>
      </c>
      <c r="D469" s="27" t="s">
        <v>39</v>
      </c>
      <c r="E469" s="81" t="s">
        <v>21</v>
      </c>
      <c r="F469" s="107"/>
      <c r="G469" s="107"/>
      <c r="H469" s="107"/>
      <c r="I469" s="107"/>
      <c r="J469" s="107"/>
      <c r="K469" s="107"/>
      <c r="L469" s="25"/>
      <c r="M469" s="25"/>
      <c r="N469" s="25"/>
      <c r="O469" s="25"/>
      <c r="P469" s="25"/>
      <c r="Q469" s="25"/>
      <c r="R469" s="25"/>
    </row>
    <row r="470" spans="1:18">
      <c r="A470" s="27">
        <v>1</v>
      </c>
      <c r="B470" s="27">
        <v>2</v>
      </c>
      <c r="C470" s="27">
        <v>3</v>
      </c>
      <c r="D470" s="27">
        <v>4</v>
      </c>
      <c r="E470" s="81">
        <v>5</v>
      </c>
      <c r="F470" s="107"/>
      <c r="G470" s="107"/>
      <c r="H470" s="107"/>
      <c r="I470" s="107"/>
      <c r="J470" s="107"/>
      <c r="K470" s="107"/>
      <c r="L470" s="25"/>
      <c r="M470" s="25"/>
      <c r="N470" s="25"/>
      <c r="O470" s="25"/>
      <c r="P470" s="25"/>
      <c r="Q470" s="25"/>
      <c r="R470" s="25"/>
    </row>
    <row r="471" spans="1:18">
      <c r="A471" s="27" t="s">
        <v>19</v>
      </c>
      <c r="B471" s="27" t="s">
        <v>19</v>
      </c>
      <c r="C471" s="27" t="s">
        <v>19</v>
      </c>
      <c r="D471" s="27" t="s">
        <v>19</v>
      </c>
      <c r="E471" s="81" t="s">
        <v>19</v>
      </c>
      <c r="F471" s="105"/>
      <c r="G471" s="105"/>
      <c r="H471" s="105"/>
      <c r="I471" s="105"/>
      <c r="J471" s="105"/>
      <c r="K471" s="105"/>
      <c r="L471" s="25"/>
      <c r="M471" s="25"/>
      <c r="N471" s="25"/>
      <c r="O471" s="25"/>
      <c r="P471" s="25"/>
      <c r="Q471" s="25"/>
      <c r="R471" s="25"/>
    </row>
    <row r="472" spans="1:18">
      <c r="A472" s="89" t="s">
        <v>40</v>
      </c>
      <c r="B472" s="89"/>
      <c r="C472" s="89"/>
      <c r="D472" s="89"/>
      <c r="E472" s="89"/>
      <c r="F472" s="89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</row>
    <row r="473" spans="1:18">
      <c r="A473" s="108" t="s">
        <v>41</v>
      </c>
      <c r="B473" s="108"/>
      <c r="C473" s="108"/>
      <c r="D473" s="108"/>
      <c r="E473" s="108"/>
      <c r="F473" s="108"/>
      <c r="G473" s="108"/>
      <c r="H473" s="108"/>
      <c r="I473" s="108"/>
      <c r="J473" s="108"/>
      <c r="K473" s="108"/>
      <c r="L473" s="29"/>
      <c r="M473" s="29"/>
      <c r="N473" s="29"/>
      <c r="O473" s="29"/>
      <c r="P473" s="25"/>
      <c r="Q473" s="25"/>
      <c r="R473" s="25"/>
    </row>
    <row r="474" spans="1:18" ht="155.25" customHeight="1">
      <c r="A474" s="109" t="s">
        <v>161</v>
      </c>
      <c r="B474" s="109"/>
      <c r="C474" s="109"/>
      <c r="D474" s="109"/>
      <c r="E474" s="109"/>
      <c r="F474" s="109"/>
      <c r="G474" s="109"/>
      <c r="H474" s="109"/>
      <c r="I474" s="109"/>
      <c r="J474" s="109"/>
      <c r="K474" s="109"/>
      <c r="L474" s="29"/>
      <c r="M474" s="29"/>
      <c r="N474" s="29"/>
      <c r="O474" s="29"/>
      <c r="P474" s="25"/>
      <c r="Q474" s="25"/>
      <c r="R474" s="25"/>
    </row>
    <row r="475" spans="1:18" ht="16.5" customHeight="1">
      <c r="A475" s="106" t="s">
        <v>42</v>
      </c>
      <c r="B475" s="106"/>
      <c r="C475" s="106"/>
      <c r="D475" s="106"/>
      <c r="E475" s="106"/>
      <c r="F475" s="106"/>
      <c r="G475" s="106"/>
      <c r="H475" s="106"/>
      <c r="I475" s="106"/>
      <c r="J475" s="106"/>
      <c r="K475" s="106"/>
      <c r="L475" s="29"/>
      <c r="M475" s="29"/>
      <c r="N475" s="29"/>
      <c r="O475" s="29"/>
      <c r="P475" s="25"/>
      <c r="Q475" s="25"/>
      <c r="R475" s="25"/>
    </row>
    <row r="476" spans="1:18">
      <c r="A476" s="89" t="s">
        <v>43</v>
      </c>
      <c r="B476" s="89"/>
      <c r="C476" s="89"/>
      <c r="D476" s="89"/>
      <c r="E476" s="89"/>
      <c r="F476" s="89"/>
      <c r="G476" s="89"/>
      <c r="H476" s="89"/>
      <c r="I476" s="89"/>
      <c r="J476" s="25"/>
      <c r="K476" s="25"/>
      <c r="L476" s="25"/>
      <c r="M476" s="25"/>
      <c r="N476" s="25"/>
      <c r="O476" s="25"/>
      <c r="P476" s="25"/>
      <c r="Q476" s="25"/>
      <c r="R476" s="25"/>
    </row>
    <row r="477" spans="1:18" ht="18.75" customHeight="1">
      <c r="A477" s="105" t="s">
        <v>44</v>
      </c>
      <c r="B477" s="105"/>
      <c r="C477" s="105"/>
      <c r="D477" s="105"/>
      <c r="E477" s="105" t="s">
        <v>45</v>
      </c>
      <c r="F477" s="105"/>
      <c r="G477" s="105"/>
      <c r="H477" s="105" t="s">
        <v>46</v>
      </c>
      <c r="I477" s="105"/>
      <c r="J477" s="105"/>
      <c r="K477" s="105"/>
      <c r="L477" s="105"/>
      <c r="M477" s="44"/>
      <c r="N477" s="44"/>
      <c r="O477" s="44"/>
      <c r="P477" s="44"/>
    </row>
    <row r="478" spans="1:18">
      <c r="A478" s="81">
        <v>1</v>
      </c>
      <c r="B478" s="81"/>
      <c r="C478" s="81"/>
      <c r="D478" s="81"/>
      <c r="E478" s="83">
        <v>2</v>
      </c>
      <c r="F478" s="84"/>
      <c r="G478" s="85"/>
      <c r="H478" s="105">
        <v>3</v>
      </c>
      <c r="I478" s="105"/>
      <c r="J478" s="105"/>
      <c r="K478" s="105"/>
      <c r="L478" s="105"/>
    </row>
    <row r="479" spans="1:18" ht="56.25" customHeight="1">
      <c r="A479" s="94" t="s">
        <v>156</v>
      </c>
      <c r="B479" s="95"/>
      <c r="C479" s="95"/>
      <c r="D479" s="96"/>
      <c r="E479" s="83" t="s">
        <v>47</v>
      </c>
      <c r="F479" s="84"/>
      <c r="G479" s="85"/>
      <c r="H479" s="83" t="s">
        <v>48</v>
      </c>
      <c r="I479" s="84"/>
      <c r="J479" s="84"/>
      <c r="K479" s="84"/>
      <c r="L479" s="85"/>
    </row>
    <row r="480" spans="1:18" ht="57" customHeight="1">
      <c r="A480" s="94" t="s">
        <v>156</v>
      </c>
      <c r="B480" s="95"/>
      <c r="C480" s="95"/>
      <c r="D480" s="96"/>
      <c r="E480" s="83" t="s">
        <v>49</v>
      </c>
      <c r="F480" s="84"/>
      <c r="G480" s="85"/>
      <c r="H480" s="83" t="s">
        <v>50</v>
      </c>
      <c r="I480" s="84"/>
      <c r="J480" s="84"/>
      <c r="K480" s="84"/>
      <c r="L480" s="85"/>
    </row>
    <row r="481" spans="1:23" ht="55.5" customHeight="1">
      <c r="A481" s="94" t="s">
        <v>156</v>
      </c>
      <c r="B481" s="95"/>
      <c r="C481" s="95"/>
      <c r="D481" s="96"/>
      <c r="E481" s="83" t="s">
        <v>52</v>
      </c>
      <c r="F481" s="84"/>
      <c r="G481" s="85"/>
      <c r="H481" s="83" t="s">
        <v>48</v>
      </c>
      <c r="I481" s="84"/>
      <c r="J481" s="84"/>
      <c r="K481" s="84"/>
      <c r="L481" s="85"/>
    </row>
    <row r="482" spans="1:23" ht="38.25" customHeight="1">
      <c r="A482" s="94" t="s">
        <v>157</v>
      </c>
      <c r="B482" s="95"/>
      <c r="C482" s="95"/>
      <c r="D482" s="96"/>
      <c r="E482" s="83" t="s">
        <v>51</v>
      </c>
      <c r="F482" s="84"/>
      <c r="G482" s="85"/>
      <c r="H482" s="86" t="s">
        <v>95</v>
      </c>
      <c r="I482" s="87"/>
      <c r="J482" s="87"/>
      <c r="K482" s="87"/>
      <c r="L482" s="88"/>
    </row>
    <row r="483" spans="1:23" ht="34.5" customHeight="1">
      <c r="A483" s="30"/>
      <c r="B483" s="30"/>
      <c r="C483" s="34"/>
      <c r="D483" s="34"/>
      <c r="E483" s="34"/>
      <c r="F483" s="34"/>
      <c r="G483" s="34"/>
      <c r="H483" s="34"/>
      <c r="I483" s="34"/>
      <c r="J483" s="25"/>
      <c r="K483" s="25"/>
      <c r="L483" s="25"/>
      <c r="M483" s="40"/>
      <c r="N483" s="28"/>
      <c r="O483" s="25"/>
      <c r="P483" s="25"/>
      <c r="Q483" s="25"/>
      <c r="R483" s="25"/>
    </row>
    <row r="484" spans="1:23" s="48" customFormat="1">
      <c r="A484" s="99" t="s">
        <v>170</v>
      </c>
      <c r="B484" s="100"/>
      <c r="C484" s="100"/>
      <c r="D484" s="100"/>
      <c r="E484" s="100"/>
      <c r="F484" s="100"/>
      <c r="G484" s="100"/>
      <c r="H484" s="100"/>
      <c r="I484" s="100"/>
      <c r="J484" s="100"/>
      <c r="K484" s="100"/>
      <c r="L484" s="100"/>
      <c r="M484" s="100"/>
      <c r="N484" s="100"/>
      <c r="O484" s="100"/>
      <c r="P484" s="45"/>
      <c r="Q484" s="46"/>
      <c r="R484" s="47"/>
      <c r="S484" s="47"/>
      <c r="T484" s="47"/>
      <c r="U484" s="47"/>
      <c r="V484" s="47"/>
      <c r="W484" s="47"/>
    </row>
    <row r="485" spans="1:23" s="48" customFormat="1">
      <c r="A485" s="49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45"/>
      <c r="Q485" s="46"/>
      <c r="R485" s="47"/>
      <c r="S485" s="47"/>
      <c r="T485" s="47"/>
      <c r="U485" s="47"/>
      <c r="V485" s="47"/>
      <c r="W485" s="47"/>
    </row>
    <row r="486" spans="1:23">
      <c r="A486" s="99" t="s">
        <v>121</v>
      </c>
      <c r="B486" s="99"/>
      <c r="C486" s="99"/>
      <c r="D486" s="99"/>
      <c r="E486" s="99"/>
      <c r="F486" s="99"/>
      <c r="G486" s="99"/>
      <c r="H486" s="99"/>
      <c r="I486" s="99"/>
      <c r="J486" s="99"/>
      <c r="K486" s="99"/>
      <c r="L486" s="99"/>
      <c r="M486" s="101" t="s">
        <v>90</v>
      </c>
      <c r="N486" s="103" t="s">
        <v>19</v>
      </c>
      <c r="O486" s="51"/>
      <c r="P486" s="51"/>
      <c r="Q486" s="52"/>
      <c r="R486" s="52"/>
      <c r="S486" s="52"/>
      <c r="T486" s="52"/>
      <c r="U486" s="52"/>
      <c r="V486" s="52"/>
      <c r="W486" s="52"/>
    </row>
    <row r="487" spans="1:23">
      <c r="A487" s="104" t="s">
        <v>122</v>
      </c>
      <c r="B487" s="104"/>
      <c r="C487" s="104"/>
      <c r="D487" s="104"/>
      <c r="E487" s="104"/>
      <c r="F487" s="104"/>
      <c r="G487" s="104"/>
      <c r="H487" s="104"/>
      <c r="I487" s="104"/>
      <c r="J487" s="104"/>
      <c r="K487" s="104"/>
      <c r="L487" s="104"/>
      <c r="M487" s="102"/>
      <c r="N487" s="103"/>
      <c r="O487" s="51"/>
      <c r="P487" s="51"/>
      <c r="Q487" s="52"/>
      <c r="R487" s="52"/>
      <c r="S487" s="52"/>
      <c r="T487" s="52"/>
      <c r="U487" s="52"/>
      <c r="V487" s="52"/>
      <c r="W487" s="52"/>
    </row>
    <row r="488" spans="1:23">
      <c r="A488" s="51" t="s">
        <v>123</v>
      </c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102"/>
      <c r="N488" s="103"/>
      <c r="O488" s="51"/>
      <c r="P488" s="51"/>
      <c r="Q488" s="52"/>
      <c r="R488" s="52"/>
      <c r="S488" s="52"/>
      <c r="T488" s="52"/>
      <c r="U488" s="52"/>
      <c r="V488" s="52"/>
      <c r="W488" s="52"/>
    </row>
    <row r="489" spans="1:23">
      <c r="A489" s="104" t="s">
        <v>124</v>
      </c>
      <c r="B489" s="104"/>
      <c r="C489" s="104"/>
      <c r="D489" s="104"/>
      <c r="E489" s="104"/>
      <c r="F489" s="104"/>
      <c r="G489" s="104"/>
      <c r="H489" s="104"/>
      <c r="I489" s="104"/>
      <c r="J489" s="104"/>
      <c r="K489" s="104"/>
      <c r="L489" s="104"/>
      <c r="M489" s="51"/>
      <c r="N489" s="45"/>
      <c r="O489" s="51"/>
      <c r="P489" s="51"/>
      <c r="Q489" s="52"/>
      <c r="R489" s="52"/>
      <c r="S489" s="52"/>
      <c r="T489" s="52"/>
      <c r="U489" s="52"/>
      <c r="V489" s="52"/>
      <c r="W489" s="52"/>
    </row>
    <row r="490" spans="1:23">
      <c r="A490" s="80" t="s">
        <v>125</v>
      </c>
      <c r="B490" s="80"/>
      <c r="C490" s="80"/>
      <c r="D490" s="80"/>
      <c r="E490" s="80"/>
      <c r="F490" s="80"/>
      <c r="G490" s="80"/>
      <c r="H490" s="80"/>
      <c r="I490" s="80"/>
      <c r="J490" s="80"/>
      <c r="K490" s="51"/>
      <c r="L490" s="51"/>
      <c r="M490" s="51"/>
      <c r="N490" s="45"/>
      <c r="O490" s="51"/>
      <c r="P490" s="51"/>
      <c r="Q490" s="52"/>
      <c r="R490" s="52"/>
      <c r="S490" s="52"/>
      <c r="T490" s="52"/>
      <c r="U490" s="52"/>
      <c r="V490" s="52"/>
      <c r="W490" s="52"/>
    </row>
    <row r="491" spans="1:23" s="48" customFormat="1" ht="34.5" customHeight="1">
      <c r="A491" s="72" t="s">
        <v>126</v>
      </c>
      <c r="B491" s="72" t="s">
        <v>127</v>
      </c>
      <c r="C491" s="72"/>
      <c r="D491" s="72"/>
      <c r="E491" s="72" t="s">
        <v>128</v>
      </c>
      <c r="F491" s="72"/>
      <c r="G491" s="72" t="s">
        <v>129</v>
      </c>
      <c r="H491" s="72"/>
      <c r="I491" s="72"/>
      <c r="J491" s="72" t="s">
        <v>130</v>
      </c>
      <c r="K491" s="72"/>
      <c r="L491" s="72"/>
      <c r="M491" s="72" t="s">
        <v>131</v>
      </c>
      <c r="N491" s="72"/>
      <c r="O491" s="45"/>
      <c r="P491" s="46"/>
      <c r="Q491" s="47"/>
      <c r="R491" s="47"/>
      <c r="S491" s="47"/>
      <c r="T491" s="47"/>
      <c r="U491" s="47"/>
      <c r="V491" s="47"/>
      <c r="W491" s="47"/>
    </row>
    <row r="492" spans="1:23" s="48" customFormat="1" ht="34.5" customHeight="1">
      <c r="A492" s="72"/>
      <c r="B492" s="70" t="s">
        <v>132</v>
      </c>
      <c r="C492" s="70" t="s">
        <v>132</v>
      </c>
      <c r="D492" s="70" t="s">
        <v>132</v>
      </c>
      <c r="E492" s="70" t="s">
        <v>132</v>
      </c>
      <c r="F492" s="70" t="s">
        <v>132</v>
      </c>
      <c r="G492" s="72" t="s">
        <v>133</v>
      </c>
      <c r="H492" s="72" t="s">
        <v>134</v>
      </c>
      <c r="I492" s="72"/>
      <c r="J492" s="81" t="s">
        <v>152</v>
      </c>
      <c r="K492" s="81" t="s">
        <v>153</v>
      </c>
      <c r="L492" s="81" t="s">
        <v>154</v>
      </c>
      <c r="M492" s="72" t="s">
        <v>92</v>
      </c>
      <c r="N492" s="72" t="s">
        <v>93</v>
      </c>
      <c r="O492" s="45"/>
      <c r="P492" s="46"/>
      <c r="Q492" s="47"/>
      <c r="R492" s="47"/>
      <c r="S492" s="47"/>
      <c r="T492" s="47"/>
      <c r="U492" s="47"/>
      <c r="V492" s="47"/>
      <c r="W492" s="47"/>
    </row>
    <row r="493" spans="1:23" s="48" customFormat="1" ht="34.5" customHeight="1">
      <c r="A493" s="72"/>
      <c r="B493" s="71"/>
      <c r="C493" s="71"/>
      <c r="D493" s="71"/>
      <c r="E493" s="71"/>
      <c r="F493" s="71"/>
      <c r="G493" s="72"/>
      <c r="H493" s="53" t="s">
        <v>21</v>
      </c>
      <c r="I493" s="54" t="s">
        <v>135</v>
      </c>
      <c r="J493" s="81"/>
      <c r="K493" s="81"/>
      <c r="L493" s="82"/>
      <c r="M493" s="72"/>
      <c r="N493" s="72"/>
      <c r="O493" s="45"/>
      <c r="P493" s="46"/>
      <c r="Q493" s="47"/>
      <c r="R493" s="47"/>
      <c r="S493" s="47"/>
      <c r="T493" s="47"/>
      <c r="U493" s="47"/>
      <c r="V493" s="47"/>
      <c r="W493" s="47"/>
    </row>
    <row r="494" spans="1:23" s="48" customFormat="1">
      <c r="A494" s="53">
        <v>1</v>
      </c>
      <c r="B494" s="53">
        <v>2</v>
      </c>
      <c r="C494" s="53">
        <v>3</v>
      </c>
      <c r="D494" s="53">
        <v>4</v>
      </c>
      <c r="E494" s="53">
        <v>5</v>
      </c>
      <c r="F494" s="53">
        <v>6</v>
      </c>
      <c r="G494" s="53">
        <v>7</v>
      </c>
      <c r="H494" s="53">
        <v>8</v>
      </c>
      <c r="I494" s="53">
        <v>9</v>
      </c>
      <c r="J494" s="53">
        <v>10</v>
      </c>
      <c r="K494" s="53">
        <v>11</v>
      </c>
      <c r="L494" s="53">
        <v>12</v>
      </c>
      <c r="M494" s="53">
        <v>13</v>
      </c>
      <c r="N494" s="53">
        <v>14</v>
      </c>
      <c r="O494" s="45"/>
      <c r="P494" s="46"/>
      <c r="Q494" s="47"/>
      <c r="R494" s="47"/>
      <c r="S494" s="47"/>
      <c r="T494" s="47"/>
      <c r="U494" s="47"/>
      <c r="V494" s="47"/>
      <c r="W494" s="47"/>
    </row>
    <row r="495" spans="1:23" s="48" customFormat="1">
      <c r="A495" s="72" t="s">
        <v>19</v>
      </c>
      <c r="B495" s="72" t="s">
        <v>19</v>
      </c>
      <c r="C495" s="72" t="s">
        <v>19</v>
      </c>
      <c r="D495" s="72" t="s">
        <v>19</v>
      </c>
      <c r="E495" s="72" t="s">
        <v>19</v>
      </c>
      <c r="F495" s="72" t="s">
        <v>19</v>
      </c>
      <c r="G495" s="53" t="s">
        <v>19</v>
      </c>
      <c r="H495" s="53" t="s">
        <v>19</v>
      </c>
      <c r="I495" s="53" t="s">
        <v>19</v>
      </c>
      <c r="J495" s="53" t="s">
        <v>19</v>
      </c>
      <c r="K495" s="53" t="s">
        <v>19</v>
      </c>
      <c r="L495" s="53" t="s">
        <v>19</v>
      </c>
      <c r="M495" s="53" t="s">
        <v>19</v>
      </c>
      <c r="N495" s="53" t="s">
        <v>19</v>
      </c>
      <c r="O495" s="45"/>
      <c r="P495" s="46"/>
      <c r="Q495" s="47"/>
      <c r="R495" s="47"/>
      <c r="S495" s="47"/>
      <c r="T495" s="47"/>
      <c r="U495" s="47"/>
      <c r="V495" s="47"/>
      <c r="W495" s="47"/>
    </row>
    <row r="496" spans="1:23" s="48" customFormat="1">
      <c r="A496" s="72"/>
      <c r="B496" s="72"/>
      <c r="C496" s="72"/>
      <c r="D496" s="72"/>
      <c r="E496" s="72"/>
      <c r="F496" s="72"/>
      <c r="G496" s="53" t="s">
        <v>19</v>
      </c>
      <c r="H496" s="53" t="s">
        <v>19</v>
      </c>
      <c r="I496" s="53" t="s">
        <v>19</v>
      </c>
      <c r="J496" s="53" t="s">
        <v>19</v>
      </c>
      <c r="K496" s="53" t="s">
        <v>19</v>
      </c>
      <c r="L496" s="53" t="s">
        <v>19</v>
      </c>
      <c r="M496" s="53" t="s">
        <v>19</v>
      </c>
      <c r="N496" s="53" t="s">
        <v>19</v>
      </c>
      <c r="O496" s="45"/>
      <c r="P496" s="46"/>
      <c r="Q496" s="47"/>
      <c r="R496" s="47"/>
      <c r="S496" s="47"/>
      <c r="T496" s="47"/>
      <c r="U496" s="47"/>
      <c r="V496" s="47"/>
      <c r="W496" s="47"/>
    </row>
    <row r="497" spans="1:31" s="48" customFormat="1">
      <c r="A497" s="55"/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45"/>
      <c r="P497" s="46"/>
      <c r="Q497" s="47"/>
      <c r="R497" s="47"/>
      <c r="S497" s="47"/>
      <c r="T497" s="47"/>
      <c r="U497" s="47"/>
      <c r="V497" s="47"/>
      <c r="W497" s="47"/>
      <c r="X497" s="47"/>
      <c r="Y497" s="47"/>
      <c r="Z497" s="47"/>
      <c r="AA497" s="47"/>
      <c r="AB497" s="47"/>
      <c r="AC497" s="47"/>
      <c r="AD497" s="47"/>
      <c r="AE497" s="47"/>
    </row>
    <row r="498" spans="1:31" s="48" customFormat="1" ht="34.5" customHeight="1">
      <c r="A498" s="80" t="s">
        <v>136</v>
      </c>
      <c r="B498" s="80"/>
      <c r="C498" s="80"/>
      <c r="D498" s="80"/>
      <c r="E498" s="80"/>
      <c r="F498" s="80"/>
      <c r="G498" s="80"/>
      <c r="H498" s="80"/>
      <c r="I498" s="80"/>
      <c r="J498" s="80"/>
      <c r="K498" s="56"/>
      <c r="L498" s="56"/>
      <c r="M498" s="57"/>
      <c r="N498" s="57"/>
      <c r="O498" s="57"/>
      <c r="P498" s="45"/>
      <c r="Q498" s="46"/>
      <c r="R498" s="47"/>
      <c r="S498" s="47"/>
      <c r="T498" s="47"/>
      <c r="U498" s="47"/>
      <c r="V498" s="47"/>
      <c r="W498" s="47"/>
      <c r="X498" s="47"/>
      <c r="Y498" s="47"/>
      <c r="Z498" s="47"/>
      <c r="AA498" s="47"/>
      <c r="AB498" s="47"/>
      <c r="AC498" s="47"/>
      <c r="AD498" s="47"/>
      <c r="AE498" s="47"/>
    </row>
    <row r="499" spans="1:31" s="48" customFormat="1" ht="123.75" customHeight="1">
      <c r="A499" s="72" t="s">
        <v>126</v>
      </c>
      <c r="B499" s="72" t="s">
        <v>127</v>
      </c>
      <c r="C499" s="72"/>
      <c r="D499" s="72"/>
      <c r="E499" s="72" t="s">
        <v>128</v>
      </c>
      <c r="F499" s="72"/>
      <c r="G499" s="72" t="s">
        <v>137</v>
      </c>
      <c r="H499" s="72"/>
      <c r="I499" s="72"/>
      <c r="J499" s="74" t="s">
        <v>162</v>
      </c>
      <c r="K499" s="75"/>
      <c r="L499" s="76"/>
      <c r="M499" s="77" t="s">
        <v>138</v>
      </c>
      <c r="N499" s="78"/>
      <c r="O499" s="79"/>
      <c r="P499" s="92" t="s">
        <v>131</v>
      </c>
      <c r="Q499" s="92"/>
      <c r="R499" s="47"/>
      <c r="S499" s="47"/>
      <c r="T499" s="47"/>
      <c r="U499" s="47"/>
      <c r="V499" s="47"/>
      <c r="W499" s="47"/>
      <c r="X499" s="47"/>
      <c r="Y499" s="47"/>
      <c r="Z499" s="47"/>
      <c r="AA499" s="47"/>
      <c r="AB499" s="47"/>
      <c r="AC499" s="47"/>
      <c r="AD499" s="47"/>
      <c r="AE499" s="47"/>
    </row>
    <row r="500" spans="1:31" s="48" customFormat="1" ht="34.5" customHeight="1">
      <c r="A500" s="72"/>
      <c r="B500" s="70" t="s">
        <v>132</v>
      </c>
      <c r="C500" s="70" t="s">
        <v>132</v>
      </c>
      <c r="D500" s="70" t="s">
        <v>132</v>
      </c>
      <c r="E500" s="70" t="s">
        <v>132</v>
      </c>
      <c r="F500" s="70" t="s">
        <v>132</v>
      </c>
      <c r="G500" s="70" t="s">
        <v>133</v>
      </c>
      <c r="H500" s="92" t="s">
        <v>134</v>
      </c>
      <c r="I500" s="92"/>
      <c r="J500" s="81" t="s">
        <v>152</v>
      </c>
      <c r="K500" s="81" t="s">
        <v>153</v>
      </c>
      <c r="L500" s="81" t="s">
        <v>154</v>
      </c>
      <c r="M500" s="81" t="s">
        <v>152</v>
      </c>
      <c r="N500" s="81" t="s">
        <v>153</v>
      </c>
      <c r="O500" s="81" t="s">
        <v>154</v>
      </c>
      <c r="P500" s="72" t="s">
        <v>92</v>
      </c>
      <c r="Q500" s="72" t="s">
        <v>93</v>
      </c>
      <c r="R500" s="47"/>
      <c r="S500" s="47"/>
      <c r="T500" s="47"/>
      <c r="U500" s="47"/>
      <c r="V500" s="47"/>
      <c r="W500" s="47"/>
      <c r="X500" s="47"/>
      <c r="Y500" s="47"/>
      <c r="Z500" s="47"/>
      <c r="AA500" s="47"/>
      <c r="AB500" s="47"/>
      <c r="AC500" s="47"/>
      <c r="AD500" s="47"/>
      <c r="AE500" s="47"/>
    </row>
    <row r="501" spans="1:31" s="48" customFormat="1" ht="34.5" customHeight="1">
      <c r="A501" s="72"/>
      <c r="B501" s="71"/>
      <c r="C501" s="71"/>
      <c r="D501" s="71"/>
      <c r="E501" s="71"/>
      <c r="F501" s="71"/>
      <c r="G501" s="71"/>
      <c r="H501" s="58" t="s">
        <v>21</v>
      </c>
      <c r="I501" s="54" t="s">
        <v>135</v>
      </c>
      <c r="J501" s="81"/>
      <c r="K501" s="81"/>
      <c r="L501" s="82"/>
      <c r="M501" s="81"/>
      <c r="N501" s="81"/>
      <c r="O501" s="82"/>
      <c r="P501" s="72"/>
      <c r="Q501" s="72"/>
      <c r="R501" s="47"/>
      <c r="S501" s="47"/>
      <c r="T501" s="47"/>
      <c r="U501" s="47"/>
      <c r="V501" s="47"/>
      <c r="W501" s="47"/>
      <c r="X501" s="47"/>
      <c r="Y501" s="47"/>
      <c r="Z501" s="47"/>
      <c r="AA501" s="47"/>
      <c r="AB501" s="47"/>
      <c r="AC501" s="47"/>
      <c r="AD501" s="47"/>
      <c r="AE501" s="47"/>
    </row>
    <row r="502" spans="1:31" s="48" customFormat="1">
      <c r="A502" s="53">
        <v>1</v>
      </c>
      <c r="B502" s="53">
        <v>2</v>
      </c>
      <c r="C502" s="53">
        <v>3</v>
      </c>
      <c r="D502" s="59">
        <v>4</v>
      </c>
      <c r="E502" s="53">
        <v>5</v>
      </c>
      <c r="F502" s="53">
        <v>6</v>
      </c>
      <c r="G502" s="60">
        <v>7</v>
      </c>
      <c r="H502" s="53">
        <v>8</v>
      </c>
      <c r="I502" s="53">
        <v>9</v>
      </c>
      <c r="J502" s="53">
        <v>10</v>
      </c>
      <c r="K502" s="53">
        <v>11</v>
      </c>
      <c r="L502" s="53">
        <v>12</v>
      </c>
      <c r="M502" s="53">
        <v>13</v>
      </c>
      <c r="N502" s="53">
        <v>14</v>
      </c>
      <c r="O502" s="53">
        <v>15</v>
      </c>
      <c r="P502" s="53">
        <v>16</v>
      </c>
      <c r="Q502" s="53">
        <v>17</v>
      </c>
      <c r="R502" s="47"/>
      <c r="S502" s="47"/>
      <c r="T502" s="47"/>
      <c r="U502" s="47"/>
      <c r="V502" s="47"/>
      <c r="W502" s="47"/>
      <c r="X502" s="47"/>
      <c r="Y502" s="47"/>
      <c r="Z502" s="47"/>
      <c r="AA502" s="47"/>
      <c r="AB502" s="47"/>
      <c r="AC502" s="47"/>
      <c r="AD502" s="47"/>
      <c r="AE502" s="47"/>
    </row>
    <row r="503" spans="1:31" s="48" customFormat="1">
      <c r="A503" s="73" t="s">
        <v>19</v>
      </c>
      <c r="B503" s="73" t="s">
        <v>19</v>
      </c>
      <c r="C503" s="73" t="s">
        <v>19</v>
      </c>
      <c r="D503" s="70" t="s">
        <v>19</v>
      </c>
      <c r="E503" s="70" t="s">
        <v>19</v>
      </c>
      <c r="F503" s="72" t="s">
        <v>19</v>
      </c>
      <c r="G503" s="53" t="s">
        <v>19</v>
      </c>
      <c r="H503" s="53" t="s">
        <v>19</v>
      </c>
      <c r="I503" s="53" t="s">
        <v>19</v>
      </c>
      <c r="J503" s="53" t="s">
        <v>19</v>
      </c>
      <c r="K503" s="53" t="s">
        <v>19</v>
      </c>
      <c r="L503" s="53" t="s">
        <v>19</v>
      </c>
      <c r="M503" s="53" t="s">
        <v>19</v>
      </c>
      <c r="N503" s="53" t="s">
        <v>19</v>
      </c>
      <c r="O503" s="53" t="s">
        <v>19</v>
      </c>
      <c r="P503" s="53" t="s">
        <v>19</v>
      </c>
      <c r="Q503" s="53" t="s">
        <v>19</v>
      </c>
      <c r="R503" s="47"/>
      <c r="S503" s="47"/>
      <c r="T503" s="47"/>
      <c r="U503" s="47"/>
      <c r="V503" s="47"/>
      <c r="W503" s="47"/>
      <c r="X503" s="47"/>
      <c r="Y503" s="47"/>
      <c r="Z503" s="47"/>
      <c r="AA503" s="47"/>
      <c r="AB503" s="47"/>
      <c r="AC503" s="47"/>
      <c r="AD503" s="47"/>
      <c r="AE503" s="47"/>
    </row>
    <row r="504" spans="1:31" s="48" customFormat="1">
      <c r="A504" s="73"/>
      <c r="B504" s="73"/>
      <c r="C504" s="73"/>
      <c r="D504" s="71"/>
      <c r="E504" s="71"/>
      <c r="F504" s="72"/>
      <c r="G504" s="53" t="s">
        <v>19</v>
      </c>
      <c r="H504" s="53" t="s">
        <v>19</v>
      </c>
      <c r="I504" s="53" t="s">
        <v>19</v>
      </c>
      <c r="J504" s="53" t="s">
        <v>19</v>
      </c>
      <c r="K504" s="53" t="s">
        <v>19</v>
      </c>
      <c r="L504" s="53" t="s">
        <v>19</v>
      </c>
      <c r="M504" s="53" t="s">
        <v>19</v>
      </c>
      <c r="N504" s="53" t="s">
        <v>19</v>
      </c>
      <c r="O504" s="53" t="s">
        <v>19</v>
      </c>
      <c r="P504" s="53" t="s">
        <v>19</v>
      </c>
      <c r="Q504" s="53" t="s">
        <v>19</v>
      </c>
      <c r="R504" s="1"/>
      <c r="S504" s="1"/>
      <c r="T504" s="1"/>
      <c r="U504" s="1"/>
      <c r="V504" s="1"/>
      <c r="W504" s="1"/>
      <c r="X504" s="47"/>
      <c r="Y504" s="47"/>
      <c r="Z504" s="47"/>
      <c r="AA504" s="47"/>
      <c r="AB504" s="47"/>
      <c r="AC504" s="47"/>
      <c r="AD504" s="47"/>
      <c r="AE504" s="47"/>
    </row>
    <row r="505" spans="1:31" s="48" customFormat="1">
      <c r="A505" s="55"/>
      <c r="B505" s="55"/>
      <c r="C505" s="55"/>
      <c r="D505" s="61"/>
      <c r="E505" s="55"/>
      <c r="F505" s="55"/>
      <c r="G505" s="62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1"/>
      <c r="S505" s="1"/>
      <c r="T505" s="1"/>
      <c r="U505" s="1"/>
      <c r="V505" s="1"/>
      <c r="W505" s="1"/>
      <c r="X505" s="47"/>
      <c r="Y505" s="47"/>
      <c r="Z505" s="47"/>
      <c r="AA505" s="47"/>
      <c r="AB505" s="47"/>
      <c r="AC505" s="47"/>
      <c r="AD505" s="47"/>
      <c r="AE505" s="47"/>
    </row>
    <row r="506" spans="1:31" s="48" customFormat="1">
      <c r="A506" s="63"/>
      <c r="B506" s="63"/>
      <c r="C506" s="63"/>
      <c r="D506" s="64"/>
      <c r="E506" s="63"/>
      <c r="F506" s="63"/>
      <c r="G506" s="64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1"/>
      <c r="S506" s="1"/>
      <c r="T506" s="1"/>
      <c r="U506" s="1"/>
      <c r="V506" s="1"/>
      <c r="W506" s="1"/>
      <c r="X506" s="47"/>
      <c r="Y506" s="47"/>
      <c r="Z506" s="47"/>
      <c r="AA506" s="47"/>
      <c r="AB506" s="47"/>
      <c r="AC506" s="47"/>
      <c r="AD506" s="47"/>
      <c r="AE506" s="47"/>
    </row>
    <row r="507" spans="1:31" ht="23.25" customHeight="1">
      <c r="A507" s="97" t="s">
        <v>120</v>
      </c>
      <c r="B507" s="97"/>
      <c r="C507" s="97"/>
      <c r="D507" s="97"/>
      <c r="E507" s="97"/>
      <c r="F507" s="97"/>
      <c r="G507" s="97"/>
      <c r="H507" s="97"/>
      <c r="I507" s="97"/>
      <c r="J507" s="97"/>
      <c r="K507" s="97"/>
      <c r="L507" s="97"/>
      <c r="M507" s="97"/>
      <c r="N507" s="97"/>
      <c r="O507" s="97"/>
      <c r="P507" s="42"/>
    </row>
    <row r="508" spans="1:31" ht="18" customHeight="1">
      <c r="A508" s="89" t="s">
        <v>59</v>
      </c>
      <c r="B508" s="89"/>
      <c r="C508" s="89"/>
      <c r="D508" s="89"/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42"/>
    </row>
    <row r="509" spans="1:31" ht="18" customHeight="1">
      <c r="A509" s="98" t="s">
        <v>60</v>
      </c>
      <c r="B509" s="98"/>
      <c r="C509" s="98"/>
      <c r="D509" s="98"/>
      <c r="E509" s="98"/>
      <c r="F509" s="98"/>
      <c r="G509" s="98"/>
      <c r="H509" s="98"/>
      <c r="I509" s="98"/>
      <c r="J509" s="98"/>
      <c r="K509" s="98"/>
      <c r="L509" s="98"/>
      <c r="M509" s="42"/>
      <c r="N509" s="42"/>
      <c r="O509" s="42"/>
      <c r="P509" s="42"/>
    </row>
    <row r="510" spans="1:31" ht="18" customHeight="1">
      <c r="A510" s="98" t="s">
        <v>61</v>
      </c>
      <c r="B510" s="98"/>
      <c r="C510" s="98"/>
      <c r="D510" s="98"/>
      <c r="E510" s="98"/>
      <c r="F510" s="98"/>
      <c r="G510" s="98"/>
      <c r="H510" s="98"/>
      <c r="I510" s="98"/>
      <c r="J510" s="98"/>
      <c r="K510" s="98"/>
      <c r="L510" s="98"/>
      <c r="M510" s="42"/>
      <c r="N510" s="42"/>
      <c r="O510" s="42"/>
      <c r="P510" s="42"/>
    </row>
    <row r="511" spans="1:31" ht="18" customHeight="1">
      <c r="A511" s="98" t="s">
        <v>62</v>
      </c>
      <c r="B511" s="98"/>
      <c r="C511" s="98"/>
      <c r="D511" s="98"/>
      <c r="E511" s="98"/>
      <c r="F511" s="98"/>
      <c r="G511" s="98"/>
      <c r="H511" s="98"/>
      <c r="I511" s="98"/>
      <c r="J511" s="98"/>
      <c r="K511" s="98"/>
      <c r="L511" s="98"/>
      <c r="M511" s="42"/>
      <c r="N511" s="42"/>
      <c r="O511" s="42"/>
      <c r="P511" s="42"/>
    </row>
    <row r="512" spans="1:31" ht="18" customHeight="1">
      <c r="A512" s="98" t="s">
        <v>63</v>
      </c>
      <c r="B512" s="98"/>
      <c r="C512" s="98"/>
      <c r="D512" s="98"/>
      <c r="E512" s="98"/>
      <c r="F512" s="98"/>
      <c r="G512" s="98"/>
      <c r="H512" s="98"/>
      <c r="I512" s="98"/>
      <c r="J512" s="98"/>
      <c r="K512" s="98"/>
      <c r="L512" s="98"/>
      <c r="M512" s="42"/>
      <c r="N512" s="42"/>
      <c r="O512" s="42"/>
      <c r="P512" s="42"/>
    </row>
    <row r="513" spans="1:16" ht="18" customHeight="1">
      <c r="A513" s="98" t="s">
        <v>64</v>
      </c>
      <c r="B513" s="98"/>
      <c r="C513" s="98"/>
      <c r="D513" s="98"/>
      <c r="E513" s="98"/>
      <c r="F513" s="98"/>
      <c r="G513" s="98"/>
      <c r="H513" s="98"/>
      <c r="I513" s="98"/>
      <c r="J513" s="98"/>
      <c r="K513" s="98"/>
      <c r="L513" s="98"/>
      <c r="M513" s="42"/>
      <c r="N513" s="42"/>
      <c r="O513" s="42"/>
      <c r="P513" s="42"/>
    </row>
    <row r="514" spans="1:16" ht="18" customHeight="1">
      <c r="A514" s="98" t="s">
        <v>65</v>
      </c>
      <c r="B514" s="98"/>
      <c r="C514" s="98"/>
      <c r="D514" s="98"/>
      <c r="E514" s="98"/>
      <c r="F514" s="98"/>
      <c r="G514" s="98"/>
      <c r="H514" s="98"/>
      <c r="I514" s="98"/>
      <c r="J514" s="98"/>
      <c r="K514" s="98"/>
      <c r="L514" s="98"/>
      <c r="M514" s="42"/>
      <c r="N514" s="42"/>
      <c r="O514" s="42"/>
      <c r="P514" s="42"/>
    </row>
    <row r="515" spans="1:16" ht="18" customHeight="1">
      <c r="A515" s="98" t="s">
        <v>66</v>
      </c>
      <c r="B515" s="98"/>
      <c r="C515" s="98"/>
      <c r="D515" s="98"/>
      <c r="E515" s="98"/>
      <c r="F515" s="98"/>
      <c r="G515" s="98"/>
      <c r="H515" s="98"/>
      <c r="I515" s="98"/>
      <c r="J515" s="98"/>
      <c r="K515" s="98"/>
      <c r="L515" s="98"/>
      <c r="M515" s="42"/>
      <c r="N515" s="42"/>
      <c r="O515" s="42"/>
      <c r="P515" s="42"/>
    </row>
    <row r="516" spans="1:16" ht="18" customHeight="1">
      <c r="A516" s="91" t="s">
        <v>67</v>
      </c>
      <c r="B516" s="91"/>
      <c r="C516" s="91"/>
      <c r="D516" s="91"/>
      <c r="E516" s="91"/>
      <c r="F516" s="91"/>
      <c r="G516" s="91"/>
      <c r="H516" s="91"/>
      <c r="I516" s="91"/>
      <c r="J516" s="91"/>
      <c r="K516" s="91"/>
      <c r="L516" s="91"/>
      <c r="M516" s="91"/>
      <c r="N516" s="91"/>
      <c r="O516" s="91"/>
      <c r="P516" s="42"/>
    </row>
    <row r="517" spans="1:16" ht="18" customHeight="1">
      <c r="A517" s="91" t="s">
        <v>84</v>
      </c>
      <c r="B517" s="91"/>
      <c r="C517" s="91"/>
      <c r="D517" s="91"/>
      <c r="E517" s="91"/>
      <c r="F517" s="91"/>
      <c r="G517" s="91"/>
      <c r="H517" s="91"/>
      <c r="I517" s="91"/>
      <c r="J517" s="91"/>
      <c r="K517" s="91"/>
      <c r="L517" s="91"/>
      <c r="M517" s="91"/>
      <c r="N517" s="91"/>
      <c r="O517" s="91"/>
    </row>
    <row r="518" spans="1:16" ht="18" customHeight="1">
      <c r="A518" s="91" t="s">
        <v>85</v>
      </c>
      <c r="B518" s="91"/>
      <c r="C518" s="91"/>
      <c r="D518" s="91"/>
      <c r="E518" s="91"/>
      <c r="F518" s="91"/>
      <c r="G518" s="91"/>
      <c r="H518" s="91"/>
      <c r="I518" s="91"/>
      <c r="J518" s="91"/>
      <c r="K518" s="91"/>
      <c r="L518" s="91"/>
      <c r="M518" s="91"/>
      <c r="N518" s="91"/>
      <c r="O518" s="91"/>
    </row>
    <row r="519" spans="1:16" ht="18" customHeight="1">
      <c r="A519" s="89" t="s">
        <v>68</v>
      </c>
      <c r="B519" s="89"/>
      <c r="C519" s="89"/>
      <c r="D519" s="89"/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  <c r="P519" s="42"/>
    </row>
    <row r="520" spans="1:16" ht="18" customHeight="1">
      <c r="A520" s="41" t="s">
        <v>69</v>
      </c>
      <c r="B520" s="83" t="s">
        <v>70</v>
      </c>
      <c r="C520" s="84"/>
      <c r="D520" s="85"/>
      <c r="E520" s="83" t="s">
        <v>71</v>
      </c>
      <c r="F520" s="84"/>
      <c r="G520" s="84"/>
      <c r="H520" s="84"/>
      <c r="I520" s="84"/>
      <c r="J520" s="84"/>
      <c r="K520" s="84"/>
      <c r="L520" s="85"/>
      <c r="M520" s="42"/>
      <c r="N520" s="42"/>
      <c r="O520" s="42"/>
      <c r="P520" s="42"/>
    </row>
    <row r="521" spans="1:16" ht="18" customHeight="1">
      <c r="A521" s="41">
        <v>1</v>
      </c>
      <c r="B521" s="83">
        <v>2</v>
      </c>
      <c r="C521" s="84"/>
      <c r="D521" s="85"/>
      <c r="E521" s="86">
        <v>3</v>
      </c>
      <c r="F521" s="87"/>
      <c r="G521" s="87"/>
      <c r="H521" s="87"/>
      <c r="I521" s="87"/>
      <c r="J521" s="87"/>
      <c r="K521" s="87"/>
      <c r="L521" s="88"/>
      <c r="M521" s="42"/>
      <c r="N521" s="42"/>
      <c r="O521" s="42"/>
      <c r="P521" s="42"/>
    </row>
    <row r="522" spans="1:16" ht="30.75" customHeight="1">
      <c r="A522" s="41" t="s">
        <v>72</v>
      </c>
      <c r="B522" s="83" t="s">
        <v>155</v>
      </c>
      <c r="C522" s="84"/>
      <c r="D522" s="85"/>
      <c r="E522" s="86" t="s">
        <v>73</v>
      </c>
      <c r="F522" s="87"/>
      <c r="G522" s="87"/>
      <c r="H522" s="87"/>
      <c r="I522" s="87"/>
      <c r="J522" s="87"/>
      <c r="K522" s="87"/>
      <c r="L522" s="88"/>
      <c r="M522" s="42"/>
      <c r="N522" s="42"/>
      <c r="O522" s="42"/>
      <c r="P522" s="42"/>
    </row>
    <row r="523" spans="1:16" ht="36.75" customHeight="1">
      <c r="A523" s="41" t="s">
        <v>74</v>
      </c>
      <c r="B523" s="83" t="s">
        <v>75</v>
      </c>
      <c r="C523" s="84"/>
      <c r="D523" s="85"/>
      <c r="E523" s="86" t="s">
        <v>73</v>
      </c>
      <c r="F523" s="87"/>
      <c r="G523" s="87"/>
      <c r="H523" s="87"/>
      <c r="I523" s="87"/>
      <c r="J523" s="87"/>
      <c r="K523" s="87"/>
      <c r="L523" s="88"/>
      <c r="M523" s="42"/>
      <c r="N523" s="42"/>
      <c r="O523" s="42"/>
      <c r="P523" s="42"/>
    </row>
    <row r="524" spans="1:16" ht="39.75" customHeight="1">
      <c r="A524" s="41" t="s">
        <v>76</v>
      </c>
      <c r="B524" s="83" t="s">
        <v>119</v>
      </c>
      <c r="C524" s="84"/>
      <c r="D524" s="85"/>
      <c r="E524" s="86" t="s">
        <v>73</v>
      </c>
      <c r="F524" s="87"/>
      <c r="G524" s="87"/>
      <c r="H524" s="87"/>
      <c r="I524" s="87"/>
      <c r="J524" s="87"/>
      <c r="K524" s="87"/>
      <c r="L524" s="88"/>
      <c r="M524" s="42"/>
      <c r="N524" s="42"/>
      <c r="O524" s="42"/>
      <c r="P524" s="42"/>
    </row>
    <row r="525" spans="1:16" ht="18" customHeight="1">
      <c r="A525" s="89" t="s">
        <v>77</v>
      </c>
      <c r="B525" s="89"/>
      <c r="C525" s="89"/>
      <c r="D525" s="89"/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42"/>
    </row>
    <row r="526" spans="1:16" ht="18" customHeight="1">
      <c r="A526" s="89" t="s">
        <v>78</v>
      </c>
      <c r="B526" s="89"/>
      <c r="C526" s="89"/>
      <c r="D526" s="89"/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42"/>
    </row>
    <row r="527" spans="1:16" ht="18" customHeight="1">
      <c r="A527" s="89" t="s">
        <v>79</v>
      </c>
      <c r="B527" s="89"/>
      <c r="C527" s="89"/>
      <c r="D527" s="89"/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42"/>
    </row>
    <row r="528" spans="1:16" ht="18" customHeight="1">
      <c r="A528" s="89" t="s">
        <v>102</v>
      </c>
      <c r="B528" s="89"/>
      <c r="C528" s="89"/>
      <c r="D528" s="89"/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</row>
    <row r="529" spans="1:18" ht="18" customHeight="1">
      <c r="A529" s="93" t="s">
        <v>80</v>
      </c>
      <c r="B529" s="93"/>
      <c r="C529" s="93"/>
      <c r="D529" s="93"/>
      <c r="E529" s="93"/>
      <c r="F529" s="93"/>
      <c r="G529" s="93"/>
      <c r="H529" s="93"/>
      <c r="I529" s="93"/>
      <c r="J529" s="93"/>
      <c r="K529" s="93"/>
      <c r="L529" s="93"/>
      <c r="M529" s="93"/>
      <c r="N529" s="93"/>
      <c r="O529" s="93"/>
      <c r="P529" s="25"/>
    </row>
    <row r="530" spans="1:18" ht="18" customHeight="1">
      <c r="A530" s="93" t="s">
        <v>81</v>
      </c>
      <c r="B530" s="93"/>
      <c r="C530" s="93"/>
      <c r="D530" s="93"/>
      <c r="E530" s="93"/>
      <c r="F530" s="93"/>
      <c r="G530" s="93"/>
      <c r="H530" s="93"/>
      <c r="I530" s="93"/>
      <c r="J530" s="93"/>
      <c r="K530" s="93"/>
      <c r="L530" s="93"/>
      <c r="M530" s="93"/>
      <c r="N530" s="93"/>
      <c r="O530" s="93"/>
      <c r="P530" s="25"/>
    </row>
    <row r="531" spans="1:18" ht="18" customHeight="1">
      <c r="A531" s="90" t="s">
        <v>82</v>
      </c>
      <c r="B531" s="90"/>
      <c r="C531" s="90"/>
      <c r="D531" s="90"/>
      <c r="E531" s="90"/>
      <c r="F531" s="90"/>
      <c r="G531" s="90"/>
      <c r="H531" s="90"/>
      <c r="I531" s="90"/>
      <c r="J531" s="90"/>
      <c r="K531" s="90"/>
      <c r="L531" s="90"/>
      <c r="M531" s="90"/>
      <c r="N531" s="90"/>
      <c r="O531" s="90"/>
      <c r="P531" s="25"/>
    </row>
    <row r="532" spans="1:18" ht="16.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</row>
    <row r="533" spans="1:18" ht="16.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</row>
    <row r="534" spans="1:18" ht="20.25" customHeight="1">
      <c r="A534" s="69" t="s">
        <v>163</v>
      </c>
      <c r="B534" s="65"/>
      <c r="C534" s="65"/>
      <c r="D534" s="65"/>
      <c r="E534" s="65"/>
      <c r="F534" s="65"/>
      <c r="G534" s="65"/>
      <c r="H534" s="65"/>
      <c r="I534" s="65"/>
      <c r="J534" s="65"/>
      <c r="K534" s="69" t="s">
        <v>164</v>
      </c>
      <c r="L534" s="65"/>
      <c r="M534" s="65"/>
      <c r="N534" s="65"/>
      <c r="O534" s="65"/>
    </row>
    <row r="535" spans="1:18" ht="16.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</row>
    <row r="536" spans="1:18" ht="16.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</row>
    <row r="537" spans="1:18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</row>
    <row r="538" spans="1:18">
      <c r="J538" s="1">
        <f>J52+J89+J127+J165+J202+J240+J277+J314+J352+J389+J427+J465</f>
        <v>1567</v>
      </c>
      <c r="K538" s="1">
        <f t="shared" ref="K538:L538" si="1">K52+K89+K127+K165+K202+K240+K277+K314+K352+K389+K427+K465</f>
        <v>1712</v>
      </c>
      <c r="L538" s="1">
        <f t="shared" si="1"/>
        <v>1712</v>
      </c>
    </row>
  </sheetData>
  <mergeCells count="1008">
    <mergeCell ref="A437:K437"/>
    <mergeCell ref="A438:I438"/>
    <mergeCell ref="A439:D439"/>
    <mergeCell ref="E439:G439"/>
    <mergeCell ref="H439:L439"/>
    <mergeCell ref="A307:O307"/>
    <mergeCell ref="A308:J308"/>
    <mergeCell ref="M301:N301"/>
    <mergeCell ref="G302:G303"/>
    <mergeCell ref="H302:I302"/>
    <mergeCell ref="A323:K323"/>
    <mergeCell ref="A305:A306"/>
    <mergeCell ref="B305:B306"/>
    <mergeCell ref="C305:C306"/>
    <mergeCell ref="D305:D306"/>
    <mergeCell ref="E305:E306"/>
    <mergeCell ref="A390:O390"/>
    <mergeCell ref="M384:O384"/>
    <mergeCell ref="A354:O354"/>
    <mergeCell ref="A355:K355"/>
    <mergeCell ref="E356:K356"/>
    <mergeCell ref="E357:K357"/>
    <mergeCell ref="A370:K370"/>
    <mergeCell ref="E358:K358"/>
    <mergeCell ref="A359:F359"/>
    <mergeCell ref="A360:K360"/>
    <mergeCell ref="A361:K361"/>
    <mergeCell ref="A362:K362"/>
    <mergeCell ref="A363:I363"/>
    <mergeCell ref="A344:O344"/>
    <mergeCell ref="A428:O428"/>
    <mergeCell ref="A429:O429"/>
    <mergeCell ref="E481:G481"/>
    <mergeCell ref="H481:L481"/>
    <mergeCell ref="A482:D482"/>
    <mergeCell ref="E482:G482"/>
    <mergeCell ref="H482:L482"/>
    <mergeCell ref="E440:G440"/>
    <mergeCell ref="H440:L440"/>
    <mergeCell ref="A441:D441"/>
    <mergeCell ref="E441:G441"/>
    <mergeCell ref="H441:L441"/>
    <mergeCell ref="A442:D442"/>
    <mergeCell ref="E442:G442"/>
    <mergeCell ref="H442:L442"/>
    <mergeCell ref="A443:D443"/>
    <mergeCell ref="E443:G443"/>
    <mergeCell ref="H443:L443"/>
    <mergeCell ref="A403:D403"/>
    <mergeCell ref="E403:G403"/>
    <mergeCell ref="H403:L403"/>
    <mergeCell ref="A404:D404"/>
    <mergeCell ref="E404:G404"/>
    <mergeCell ref="A455:A456"/>
    <mergeCell ref="B455:B456"/>
    <mergeCell ref="C455:C456"/>
    <mergeCell ref="D455:D456"/>
    <mergeCell ref="E455:E456"/>
    <mergeCell ref="A457:O457"/>
    <mergeCell ref="A458:J458"/>
    <mergeCell ref="A459:A461"/>
    <mergeCell ref="B459:D460"/>
    <mergeCell ref="E459:F460"/>
    <mergeCell ref="G459:I459"/>
    <mergeCell ref="A177:D177"/>
    <mergeCell ref="E177:G177"/>
    <mergeCell ref="H177:L177"/>
    <mergeCell ref="A178:D178"/>
    <mergeCell ref="E178:G178"/>
    <mergeCell ref="H178:L178"/>
    <mergeCell ref="A179:D179"/>
    <mergeCell ref="E179:G179"/>
    <mergeCell ref="H179:L179"/>
    <mergeCell ref="H182:L182"/>
    <mergeCell ref="B197:D198"/>
    <mergeCell ref="E197:F198"/>
    <mergeCell ref="G197:I197"/>
    <mergeCell ref="J197:L197"/>
    <mergeCell ref="A166:O166"/>
    <mergeCell ref="A147:L147"/>
    <mergeCell ref="M147:M149"/>
    <mergeCell ref="N147:N149"/>
    <mergeCell ref="A148:L148"/>
    <mergeCell ref="A151:J151"/>
    <mergeCell ref="A152:A154"/>
    <mergeCell ref="B152:D153"/>
    <mergeCell ref="E152:F153"/>
    <mergeCell ref="G152:I152"/>
    <mergeCell ref="J152:L152"/>
    <mergeCell ref="M152:N152"/>
    <mergeCell ref="G153:G154"/>
    <mergeCell ref="H153:I153"/>
    <mergeCell ref="J153:J154"/>
    <mergeCell ref="K153:K154"/>
    <mergeCell ref="L153:L154"/>
    <mergeCell ref="M153:M154"/>
    <mergeCell ref="A105:D105"/>
    <mergeCell ref="E105:G105"/>
    <mergeCell ref="H105:L105"/>
    <mergeCell ref="A106:D106"/>
    <mergeCell ref="E106:G106"/>
    <mergeCell ref="H106:L106"/>
    <mergeCell ref="A101:D101"/>
    <mergeCell ref="E101:G101"/>
    <mergeCell ref="H101:L101"/>
    <mergeCell ref="A102:D102"/>
    <mergeCell ref="E102:G102"/>
    <mergeCell ref="H102:L102"/>
    <mergeCell ref="A103:D103"/>
    <mergeCell ref="E103:G103"/>
    <mergeCell ref="H103:L103"/>
    <mergeCell ref="E143:G143"/>
    <mergeCell ref="H143:L143"/>
    <mergeCell ref="A137:K137"/>
    <mergeCell ref="A138:I138"/>
    <mergeCell ref="A128:O128"/>
    <mergeCell ref="A129:O129"/>
    <mergeCell ref="A130:K130"/>
    <mergeCell ref="E131:K131"/>
    <mergeCell ref="E132:K132"/>
    <mergeCell ref="E133:K133"/>
    <mergeCell ref="A134:F134"/>
    <mergeCell ref="A135:K135"/>
    <mergeCell ref="A136:K136"/>
    <mergeCell ref="C117:C118"/>
    <mergeCell ref="D117:D118"/>
    <mergeCell ref="A139:D139"/>
    <mergeCell ref="E139:G139"/>
    <mergeCell ref="A430:K430"/>
    <mergeCell ref="E431:K431"/>
    <mergeCell ref="E432:K432"/>
    <mergeCell ref="E433:K433"/>
    <mergeCell ref="A434:F434"/>
    <mergeCell ref="A401:D401"/>
    <mergeCell ref="E401:G401"/>
    <mergeCell ref="H401:L401"/>
    <mergeCell ref="A402:D402"/>
    <mergeCell ref="E402:G402"/>
    <mergeCell ref="H402:L402"/>
    <mergeCell ref="A391:O391"/>
    <mergeCell ref="A440:D440"/>
    <mergeCell ref="A392:K392"/>
    <mergeCell ref="E393:K393"/>
    <mergeCell ref="E394:K394"/>
    <mergeCell ref="E395:K395"/>
    <mergeCell ref="A396:F396"/>
    <mergeCell ref="A397:K397"/>
    <mergeCell ref="A398:K398"/>
    <mergeCell ref="A399:K399"/>
    <mergeCell ref="A400:I400"/>
    <mergeCell ref="A408:L408"/>
    <mergeCell ref="M408:M411"/>
    <mergeCell ref="A406:D406"/>
    <mergeCell ref="E406:G406"/>
    <mergeCell ref="H406:L406"/>
    <mergeCell ref="N408:N411"/>
    <mergeCell ref="A435:K435"/>
    <mergeCell ref="A436:K436"/>
    <mergeCell ref="A410:L410"/>
    <mergeCell ref="A412:L412"/>
    <mergeCell ref="A345:J345"/>
    <mergeCell ref="A346:A348"/>
    <mergeCell ref="B346:D347"/>
    <mergeCell ref="E346:F347"/>
    <mergeCell ref="G346:I346"/>
    <mergeCell ref="J346:L346"/>
    <mergeCell ref="M346:O346"/>
    <mergeCell ref="A353:O353"/>
    <mergeCell ref="A376:A378"/>
    <mergeCell ref="B376:D377"/>
    <mergeCell ref="E376:F377"/>
    <mergeCell ref="G376:I376"/>
    <mergeCell ref="J376:L376"/>
    <mergeCell ref="M376:N376"/>
    <mergeCell ref="G377:G378"/>
    <mergeCell ref="H377:I377"/>
    <mergeCell ref="K377:K378"/>
    <mergeCell ref="L377:L378"/>
    <mergeCell ref="M377:M378"/>
    <mergeCell ref="N377:N378"/>
    <mergeCell ref="E367:G367"/>
    <mergeCell ref="H367:L367"/>
    <mergeCell ref="A368:D368"/>
    <mergeCell ref="A342:A343"/>
    <mergeCell ref="B342:B343"/>
    <mergeCell ref="C342:C343"/>
    <mergeCell ref="D342:D343"/>
    <mergeCell ref="E342:E343"/>
    <mergeCell ref="F342:F343"/>
    <mergeCell ref="A330:D330"/>
    <mergeCell ref="E330:G330"/>
    <mergeCell ref="H330:L330"/>
    <mergeCell ref="A331:D331"/>
    <mergeCell ref="E331:G331"/>
    <mergeCell ref="H331:L331"/>
    <mergeCell ref="E319:K319"/>
    <mergeCell ref="E320:K320"/>
    <mergeCell ref="A324:K324"/>
    <mergeCell ref="A325:I325"/>
    <mergeCell ref="A327:D327"/>
    <mergeCell ref="E327:G327"/>
    <mergeCell ref="H327:L327"/>
    <mergeCell ref="A328:D328"/>
    <mergeCell ref="E328:G328"/>
    <mergeCell ref="H328:L328"/>
    <mergeCell ref="A329:D329"/>
    <mergeCell ref="E329:G329"/>
    <mergeCell ref="H329:L329"/>
    <mergeCell ref="A322:K322"/>
    <mergeCell ref="A326:D326"/>
    <mergeCell ref="E326:G326"/>
    <mergeCell ref="H326:L326"/>
    <mergeCell ref="M302:M303"/>
    <mergeCell ref="N302:N303"/>
    <mergeCell ref="A210:K210"/>
    <mergeCell ref="A211:K211"/>
    <mergeCell ref="A213:I213"/>
    <mergeCell ref="A212:K212"/>
    <mergeCell ref="A268:A269"/>
    <mergeCell ref="B268:B269"/>
    <mergeCell ref="C268:C269"/>
    <mergeCell ref="D268:D269"/>
    <mergeCell ref="E268:E269"/>
    <mergeCell ref="F268:F269"/>
    <mergeCell ref="A251:I251"/>
    <mergeCell ref="A230:A231"/>
    <mergeCell ref="B230:B231"/>
    <mergeCell ref="C230:C231"/>
    <mergeCell ref="D230:D231"/>
    <mergeCell ref="E230:E231"/>
    <mergeCell ref="F230:F231"/>
    <mergeCell ref="A232:O232"/>
    <mergeCell ref="M234:O234"/>
    <mergeCell ref="A250:K250"/>
    <mergeCell ref="A247:F247"/>
    <mergeCell ref="A219:D219"/>
    <mergeCell ref="E219:G219"/>
    <mergeCell ref="H219:L219"/>
    <mergeCell ref="A221:L221"/>
    <mergeCell ref="M221:M223"/>
    <mergeCell ref="E254:G254"/>
    <mergeCell ref="H254:L254"/>
    <mergeCell ref="A255:D255"/>
    <mergeCell ref="E255:G255"/>
    <mergeCell ref="P47:Q47"/>
    <mergeCell ref="P48:P49"/>
    <mergeCell ref="Q48:Q49"/>
    <mergeCell ref="M235:M236"/>
    <mergeCell ref="N235:N236"/>
    <mergeCell ref="A43:A44"/>
    <mergeCell ref="A175:K175"/>
    <mergeCell ref="A184:L184"/>
    <mergeCell ref="A193:A194"/>
    <mergeCell ref="B193:B194"/>
    <mergeCell ref="C193:C194"/>
    <mergeCell ref="D193:D194"/>
    <mergeCell ref="E193:E194"/>
    <mergeCell ref="F193:F194"/>
    <mergeCell ref="A195:O195"/>
    <mergeCell ref="A196:J196"/>
    <mergeCell ref="A197:A199"/>
    <mergeCell ref="A203:O203"/>
    <mergeCell ref="A204:O204"/>
    <mergeCell ref="A205:K205"/>
    <mergeCell ref="E206:K206"/>
    <mergeCell ref="E207:K207"/>
    <mergeCell ref="E208:K208"/>
    <mergeCell ref="A60:K60"/>
    <mergeCell ref="A61:K61"/>
    <mergeCell ref="A62:K62"/>
    <mergeCell ref="A63:I63"/>
    <mergeCell ref="A74:L74"/>
    <mergeCell ref="A75:J75"/>
    <mergeCell ref="A104:D104"/>
    <mergeCell ref="E104:G104"/>
    <mergeCell ref="H104:L104"/>
    <mergeCell ref="A3:O3"/>
    <mergeCell ref="A4:O4"/>
    <mergeCell ref="N5:O5"/>
    <mergeCell ref="A6:J6"/>
    <mergeCell ref="K6:M6"/>
    <mergeCell ref="N6:O6"/>
    <mergeCell ref="A7:J7"/>
    <mergeCell ref="K7:M7"/>
    <mergeCell ref="N7:O7"/>
    <mergeCell ref="K8:M8"/>
    <mergeCell ref="N8:O8"/>
    <mergeCell ref="L10:M10"/>
    <mergeCell ref="N10:O10"/>
    <mergeCell ref="A528:O528"/>
    <mergeCell ref="A529:O529"/>
    <mergeCell ref="A526:O526"/>
    <mergeCell ref="A527:O527"/>
    <mergeCell ref="L11:M11"/>
    <mergeCell ref="N11:O11"/>
    <mergeCell ref="L12:M12"/>
    <mergeCell ref="N12:O12"/>
    <mergeCell ref="A16:O16"/>
    <mergeCell ref="A17:O17"/>
    <mergeCell ref="A27:J27"/>
    <mergeCell ref="M39:N39"/>
    <mergeCell ref="M40:M41"/>
    <mergeCell ref="N40:N41"/>
    <mergeCell ref="K40:K41"/>
    <mergeCell ref="A466:O466"/>
    <mergeCell ref="M296:M298"/>
    <mergeCell ref="N296:N298"/>
    <mergeCell ref="F455:F456"/>
    <mergeCell ref="F305:F306"/>
    <mergeCell ref="A297:L297"/>
    <mergeCell ref="A288:I288"/>
    <mergeCell ref="A289:D289"/>
    <mergeCell ref="E289:G289"/>
    <mergeCell ref="H289:L289"/>
    <mergeCell ref="A290:D290"/>
    <mergeCell ref="E290:G290"/>
    <mergeCell ref="H290:L290"/>
    <mergeCell ref="A291:D291"/>
    <mergeCell ref="E291:G291"/>
    <mergeCell ref="H291:L291"/>
    <mergeCell ref="A292:D292"/>
    <mergeCell ref="E292:G292"/>
    <mergeCell ref="H292:L292"/>
    <mergeCell ref="A296:L296"/>
    <mergeCell ref="A293:D293"/>
    <mergeCell ref="E293:G293"/>
    <mergeCell ref="H293:L293"/>
    <mergeCell ref="A294:D294"/>
    <mergeCell ref="E294:G294"/>
    <mergeCell ref="H294:L294"/>
    <mergeCell ref="J302:J303"/>
    <mergeCell ref="K302:K303"/>
    <mergeCell ref="L302:L303"/>
    <mergeCell ref="A299:L299"/>
    <mergeCell ref="A300:J300"/>
    <mergeCell ref="A301:A303"/>
    <mergeCell ref="B301:D302"/>
    <mergeCell ref="E301:F302"/>
    <mergeCell ref="G301:I301"/>
    <mergeCell ref="J301:L301"/>
    <mergeCell ref="M71:M73"/>
    <mergeCell ref="N71:N73"/>
    <mergeCell ref="A248:K248"/>
    <mergeCell ref="A249:K249"/>
    <mergeCell ref="A233:J233"/>
    <mergeCell ref="A234:A236"/>
    <mergeCell ref="B234:D235"/>
    <mergeCell ref="E234:F235"/>
    <mergeCell ref="G234:I234"/>
    <mergeCell ref="J234:L234"/>
    <mergeCell ref="G235:G236"/>
    <mergeCell ref="H235:I235"/>
    <mergeCell ref="J235:J236"/>
    <mergeCell ref="K235:K236"/>
    <mergeCell ref="L235:L236"/>
    <mergeCell ref="A167:O167"/>
    <mergeCell ref="A168:K168"/>
    <mergeCell ref="E169:K169"/>
    <mergeCell ref="E170:K170"/>
    <mergeCell ref="E171:K171"/>
    <mergeCell ref="A172:F172"/>
    <mergeCell ref="A173:K173"/>
    <mergeCell ref="A174:K174"/>
    <mergeCell ref="A176:I176"/>
    <mergeCell ref="A180:D180"/>
    <mergeCell ref="E180:G180"/>
    <mergeCell ref="H180:L180"/>
    <mergeCell ref="A181:D181"/>
    <mergeCell ref="E181:G181"/>
    <mergeCell ref="H181:L181"/>
    <mergeCell ref="A182:D182"/>
    <mergeCell ref="E182:G182"/>
    <mergeCell ref="H68:L68"/>
    <mergeCell ref="A69:D69"/>
    <mergeCell ref="E69:G69"/>
    <mergeCell ref="H69:L69"/>
    <mergeCell ref="A76:A78"/>
    <mergeCell ref="B76:D77"/>
    <mergeCell ref="E76:F77"/>
    <mergeCell ref="G76:I76"/>
    <mergeCell ref="J76:L76"/>
    <mergeCell ref="A71:L71"/>
    <mergeCell ref="H65:L65"/>
    <mergeCell ref="A66:D66"/>
    <mergeCell ref="E66:G66"/>
    <mergeCell ref="H66:L66"/>
    <mergeCell ref="A67:D67"/>
    <mergeCell ref="E67:G67"/>
    <mergeCell ref="H67:L67"/>
    <mergeCell ref="N21:O21"/>
    <mergeCell ref="A22:J22"/>
    <mergeCell ref="K22:M22"/>
    <mergeCell ref="N22:O22"/>
    <mergeCell ref="A23:J23"/>
    <mergeCell ref="K23:M23"/>
    <mergeCell ref="N23:O23"/>
    <mergeCell ref="B43:B44"/>
    <mergeCell ref="C43:C44"/>
    <mergeCell ref="D43:D44"/>
    <mergeCell ref="E43:E44"/>
    <mergeCell ref="F43:F44"/>
    <mergeCell ref="A37:L37"/>
    <mergeCell ref="A38:J38"/>
    <mergeCell ref="A39:A41"/>
    <mergeCell ref="B39:D40"/>
    <mergeCell ref="E39:F40"/>
    <mergeCell ref="G39:I39"/>
    <mergeCell ref="J39:L39"/>
    <mergeCell ref="G40:G41"/>
    <mergeCell ref="H40:I40"/>
    <mergeCell ref="J40:J41"/>
    <mergeCell ref="L40:L41"/>
    <mergeCell ref="A28:J28"/>
    <mergeCell ref="A29:J29"/>
    <mergeCell ref="A30:J30"/>
    <mergeCell ref="A31:O31"/>
    <mergeCell ref="A34:L34"/>
    <mergeCell ref="M34:M36"/>
    <mergeCell ref="N34:N36"/>
    <mergeCell ref="N24:O24"/>
    <mergeCell ref="A25:J25"/>
    <mergeCell ref="K24:M24"/>
    <mergeCell ref="A45:O45"/>
    <mergeCell ref="A46:J46"/>
    <mergeCell ref="A47:A49"/>
    <mergeCell ref="B47:D48"/>
    <mergeCell ref="E47:F48"/>
    <mergeCell ref="G47:I47"/>
    <mergeCell ref="J47:L47"/>
    <mergeCell ref="M47:O47"/>
    <mergeCell ref="G48:G49"/>
    <mergeCell ref="H48:I48"/>
    <mergeCell ref="J48:J49"/>
    <mergeCell ref="K48:K49"/>
    <mergeCell ref="L48:L49"/>
    <mergeCell ref="M48:M49"/>
    <mergeCell ref="N48:N49"/>
    <mergeCell ref="O48:O49"/>
    <mergeCell ref="K25:M25"/>
    <mergeCell ref="K30:M30"/>
    <mergeCell ref="N30:O30"/>
    <mergeCell ref="N25:O25"/>
    <mergeCell ref="A26:J26"/>
    <mergeCell ref="K26:M26"/>
    <mergeCell ref="N26:O26"/>
    <mergeCell ref="A59:F59"/>
    <mergeCell ref="A83:J83"/>
    <mergeCell ref="A84:A86"/>
    <mergeCell ref="B84:D85"/>
    <mergeCell ref="E84:F85"/>
    <mergeCell ref="G84:I84"/>
    <mergeCell ref="J84:L84"/>
    <mergeCell ref="M84:O84"/>
    <mergeCell ref="A98:K98"/>
    <mergeCell ref="A35:L35"/>
    <mergeCell ref="M77:M78"/>
    <mergeCell ref="N77:N78"/>
    <mergeCell ref="A53:O53"/>
    <mergeCell ref="A54:O54"/>
    <mergeCell ref="A55:K55"/>
    <mergeCell ref="E56:K56"/>
    <mergeCell ref="E57:K57"/>
    <mergeCell ref="E58:K58"/>
    <mergeCell ref="M76:N76"/>
    <mergeCell ref="G77:G78"/>
    <mergeCell ref="H77:I77"/>
    <mergeCell ref="J77:J78"/>
    <mergeCell ref="K77:K78"/>
    <mergeCell ref="L77:L78"/>
    <mergeCell ref="A64:D64"/>
    <mergeCell ref="E64:G64"/>
    <mergeCell ref="H64:L64"/>
    <mergeCell ref="A65:D65"/>
    <mergeCell ref="E65:G65"/>
    <mergeCell ref="A72:L72"/>
    <mergeCell ref="A68:D68"/>
    <mergeCell ref="E68:G68"/>
    <mergeCell ref="P84:Q84"/>
    <mergeCell ref="G85:G86"/>
    <mergeCell ref="H85:I85"/>
    <mergeCell ref="J85:J86"/>
    <mergeCell ref="K85:K86"/>
    <mergeCell ref="L85:L86"/>
    <mergeCell ref="M85:M86"/>
    <mergeCell ref="N85:N86"/>
    <mergeCell ref="O85:O86"/>
    <mergeCell ref="P85:P86"/>
    <mergeCell ref="Q85:Q86"/>
    <mergeCell ref="A80:A81"/>
    <mergeCell ref="A99:K99"/>
    <mergeCell ref="A100:I100"/>
    <mergeCell ref="A90:O90"/>
    <mergeCell ref="A91:O91"/>
    <mergeCell ref="A92:K92"/>
    <mergeCell ref="E93:K93"/>
    <mergeCell ref="E94:K94"/>
    <mergeCell ref="E95:K95"/>
    <mergeCell ref="A96:F96"/>
    <mergeCell ref="B80:B81"/>
    <mergeCell ref="C80:C81"/>
    <mergeCell ref="D80:D81"/>
    <mergeCell ref="E80:E81"/>
    <mergeCell ref="F80:F81"/>
    <mergeCell ref="A82:O82"/>
    <mergeCell ref="A97:K97"/>
    <mergeCell ref="P121:Q121"/>
    <mergeCell ref="G122:G123"/>
    <mergeCell ref="H122:I122"/>
    <mergeCell ref="J122:J123"/>
    <mergeCell ref="K122:K123"/>
    <mergeCell ref="L122:L123"/>
    <mergeCell ref="M122:M123"/>
    <mergeCell ref="N122:N123"/>
    <mergeCell ref="O122:O123"/>
    <mergeCell ref="P122:P123"/>
    <mergeCell ref="Q122:Q123"/>
    <mergeCell ref="A117:A118"/>
    <mergeCell ref="A108:L108"/>
    <mergeCell ref="M108:M110"/>
    <mergeCell ref="N108:N110"/>
    <mergeCell ref="A109:L109"/>
    <mergeCell ref="A111:L111"/>
    <mergeCell ref="A112:J112"/>
    <mergeCell ref="A113:A115"/>
    <mergeCell ref="B113:D114"/>
    <mergeCell ref="E113:F114"/>
    <mergeCell ref="G113:I113"/>
    <mergeCell ref="J113:L113"/>
    <mergeCell ref="M113:N113"/>
    <mergeCell ref="G114:G115"/>
    <mergeCell ref="H114:I114"/>
    <mergeCell ref="J114:J115"/>
    <mergeCell ref="K114:K115"/>
    <mergeCell ref="L114:L115"/>
    <mergeCell ref="M114:M115"/>
    <mergeCell ref="N114:N115"/>
    <mergeCell ref="B117:B118"/>
    <mergeCell ref="E117:E118"/>
    <mergeCell ref="F117:F118"/>
    <mergeCell ref="A119:O119"/>
    <mergeCell ref="A120:J120"/>
    <mergeCell ref="A121:A123"/>
    <mergeCell ref="B121:D122"/>
    <mergeCell ref="E121:F122"/>
    <mergeCell ref="G121:I121"/>
    <mergeCell ref="J121:L121"/>
    <mergeCell ref="M121:O121"/>
    <mergeCell ref="A142:D142"/>
    <mergeCell ref="E142:G142"/>
    <mergeCell ref="H142:L142"/>
    <mergeCell ref="A143:D143"/>
    <mergeCell ref="A150:L150"/>
    <mergeCell ref="A144:D144"/>
    <mergeCell ref="E144:G144"/>
    <mergeCell ref="H144:L144"/>
    <mergeCell ref="H139:L139"/>
    <mergeCell ref="A140:D140"/>
    <mergeCell ref="E140:G140"/>
    <mergeCell ref="H140:L140"/>
    <mergeCell ref="A141:D141"/>
    <mergeCell ref="E141:G141"/>
    <mergeCell ref="H141:L141"/>
    <mergeCell ref="N153:N154"/>
    <mergeCell ref="A156:A157"/>
    <mergeCell ref="B156:B157"/>
    <mergeCell ref="C156:C157"/>
    <mergeCell ref="D156:D157"/>
    <mergeCell ref="E156:E157"/>
    <mergeCell ref="F156:F157"/>
    <mergeCell ref="A158:O158"/>
    <mergeCell ref="A159:J159"/>
    <mergeCell ref="A160:A162"/>
    <mergeCell ref="B160:D161"/>
    <mergeCell ref="E160:F161"/>
    <mergeCell ref="G160:I160"/>
    <mergeCell ref="J160:L160"/>
    <mergeCell ref="M160:O160"/>
    <mergeCell ref="P160:Q160"/>
    <mergeCell ref="G161:G162"/>
    <mergeCell ref="H161:I161"/>
    <mergeCell ref="J161:J162"/>
    <mergeCell ref="K161:K162"/>
    <mergeCell ref="L161:L162"/>
    <mergeCell ref="M161:M162"/>
    <mergeCell ref="N161:N162"/>
    <mergeCell ref="O161:O162"/>
    <mergeCell ref="P161:P162"/>
    <mergeCell ref="Q161:Q162"/>
    <mergeCell ref="A185:L185"/>
    <mergeCell ref="A187:L187"/>
    <mergeCell ref="A188:J188"/>
    <mergeCell ref="A189:A191"/>
    <mergeCell ref="B189:D190"/>
    <mergeCell ref="E189:F190"/>
    <mergeCell ref="G189:I189"/>
    <mergeCell ref="J189:L189"/>
    <mergeCell ref="M189:N189"/>
    <mergeCell ref="G190:G191"/>
    <mergeCell ref="H190:I190"/>
    <mergeCell ref="J190:J191"/>
    <mergeCell ref="K190:K191"/>
    <mergeCell ref="L190:L191"/>
    <mergeCell ref="M190:M191"/>
    <mergeCell ref="N190:N191"/>
    <mergeCell ref="M197:O197"/>
    <mergeCell ref="M184:M186"/>
    <mergeCell ref="N184:N186"/>
    <mergeCell ref="P197:Q197"/>
    <mergeCell ref="G198:G199"/>
    <mergeCell ref="H198:I198"/>
    <mergeCell ref="J198:J199"/>
    <mergeCell ref="K198:K199"/>
    <mergeCell ref="L198:L199"/>
    <mergeCell ref="M198:M199"/>
    <mergeCell ref="N198:N199"/>
    <mergeCell ref="O198:O199"/>
    <mergeCell ref="P198:P199"/>
    <mergeCell ref="Q198:Q199"/>
    <mergeCell ref="A217:D217"/>
    <mergeCell ref="E217:G217"/>
    <mergeCell ref="H217:L217"/>
    <mergeCell ref="A218:D218"/>
    <mergeCell ref="E218:G218"/>
    <mergeCell ref="H218:L218"/>
    <mergeCell ref="A209:F209"/>
    <mergeCell ref="A215:D215"/>
    <mergeCell ref="E215:G215"/>
    <mergeCell ref="H215:L215"/>
    <mergeCell ref="A216:D216"/>
    <mergeCell ref="E216:G216"/>
    <mergeCell ref="H216:L216"/>
    <mergeCell ref="A214:D214"/>
    <mergeCell ref="E214:G214"/>
    <mergeCell ref="H214:L214"/>
    <mergeCell ref="N221:N223"/>
    <mergeCell ref="A222:L222"/>
    <mergeCell ref="A224:L224"/>
    <mergeCell ref="A225:J225"/>
    <mergeCell ref="A226:A228"/>
    <mergeCell ref="B226:D227"/>
    <mergeCell ref="E226:F227"/>
    <mergeCell ref="G226:I226"/>
    <mergeCell ref="J226:L226"/>
    <mergeCell ref="M226:N226"/>
    <mergeCell ref="G227:G228"/>
    <mergeCell ref="H227:I227"/>
    <mergeCell ref="J227:J228"/>
    <mergeCell ref="K227:K228"/>
    <mergeCell ref="L227:L228"/>
    <mergeCell ref="M227:M228"/>
    <mergeCell ref="N227:N228"/>
    <mergeCell ref="P234:Q234"/>
    <mergeCell ref="O235:O236"/>
    <mergeCell ref="P235:P236"/>
    <mergeCell ref="Q235:Q236"/>
    <mergeCell ref="A241:O241"/>
    <mergeCell ref="A242:O242"/>
    <mergeCell ref="A243:K243"/>
    <mergeCell ref="E244:K244"/>
    <mergeCell ref="E245:K245"/>
    <mergeCell ref="A259:L259"/>
    <mergeCell ref="M259:M261"/>
    <mergeCell ref="N259:N261"/>
    <mergeCell ref="A260:L260"/>
    <mergeCell ref="A252:D252"/>
    <mergeCell ref="E252:G252"/>
    <mergeCell ref="H252:L252"/>
    <mergeCell ref="A253:D253"/>
    <mergeCell ref="E253:G253"/>
    <mergeCell ref="H253:L253"/>
    <mergeCell ref="A254:D254"/>
    <mergeCell ref="E246:K246"/>
    <mergeCell ref="H255:L255"/>
    <mergeCell ref="A256:D256"/>
    <mergeCell ref="E256:G256"/>
    <mergeCell ref="H256:L256"/>
    <mergeCell ref="A257:D257"/>
    <mergeCell ref="E257:G257"/>
    <mergeCell ref="H257:L257"/>
    <mergeCell ref="A262:L262"/>
    <mergeCell ref="A263:J263"/>
    <mergeCell ref="A264:A266"/>
    <mergeCell ref="B264:D265"/>
    <mergeCell ref="E264:F265"/>
    <mergeCell ref="G264:I264"/>
    <mergeCell ref="J264:L264"/>
    <mergeCell ref="M264:N264"/>
    <mergeCell ref="G265:G266"/>
    <mergeCell ref="H265:I265"/>
    <mergeCell ref="J265:J266"/>
    <mergeCell ref="K265:K266"/>
    <mergeCell ref="L265:L266"/>
    <mergeCell ref="M265:M266"/>
    <mergeCell ref="N265:N266"/>
    <mergeCell ref="A270:O270"/>
    <mergeCell ref="A271:J271"/>
    <mergeCell ref="A272:A274"/>
    <mergeCell ref="B272:D273"/>
    <mergeCell ref="E272:F273"/>
    <mergeCell ref="G272:I272"/>
    <mergeCell ref="J272:L272"/>
    <mergeCell ref="M272:O272"/>
    <mergeCell ref="P272:Q272"/>
    <mergeCell ref="G273:G274"/>
    <mergeCell ref="H273:I273"/>
    <mergeCell ref="J273:J274"/>
    <mergeCell ref="K273:K274"/>
    <mergeCell ref="L273:L274"/>
    <mergeCell ref="M273:M274"/>
    <mergeCell ref="N273:N274"/>
    <mergeCell ref="O273:O274"/>
    <mergeCell ref="P273:P274"/>
    <mergeCell ref="Q273:Q274"/>
    <mergeCell ref="A278:O278"/>
    <mergeCell ref="A280:K280"/>
    <mergeCell ref="E281:K281"/>
    <mergeCell ref="E282:K282"/>
    <mergeCell ref="E283:K283"/>
    <mergeCell ref="A284:F284"/>
    <mergeCell ref="A285:K285"/>
    <mergeCell ref="A286:K286"/>
    <mergeCell ref="A287:K287"/>
    <mergeCell ref="A279:O279"/>
    <mergeCell ref="P309:Q309"/>
    <mergeCell ref="G309:I309"/>
    <mergeCell ref="J309:L309"/>
    <mergeCell ref="M309:O309"/>
    <mergeCell ref="P310:P311"/>
    <mergeCell ref="Q310:Q311"/>
    <mergeCell ref="A321:F321"/>
    <mergeCell ref="A309:A311"/>
    <mergeCell ref="B309:D310"/>
    <mergeCell ref="E309:F310"/>
    <mergeCell ref="A316:O316"/>
    <mergeCell ref="A315:O315"/>
    <mergeCell ref="G310:G311"/>
    <mergeCell ref="H310:I310"/>
    <mergeCell ref="J310:J311"/>
    <mergeCell ref="K310:K311"/>
    <mergeCell ref="L310:L311"/>
    <mergeCell ref="M310:M311"/>
    <mergeCell ref="N310:N311"/>
    <mergeCell ref="O310:O311"/>
    <mergeCell ref="A317:K317"/>
    <mergeCell ref="E318:K318"/>
    <mergeCell ref="M333:M335"/>
    <mergeCell ref="N333:N335"/>
    <mergeCell ref="A334:L334"/>
    <mergeCell ref="A336:L336"/>
    <mergeCell ref="A337:J337"/>
    <mergeCell ref="A338:A340"/>
    <mergeCell ref="B338:D339"/>
    <mergeCell ref="E338:F339"/>
    <mergeCell ref="G338:I338"/>
    <mergeCell ref="J338:L338"/>
    <mergeCell ref="M338:N338"/>
    <mergeCell ref="G339:G340"/>
    <mergeCell ref="H339:I339"/>
    <mergeCell ref="J339:J340"/>
    <mergeCell ref="K339:K340"/>
    <mergeCell ref="L339:L340"/>
    <mergeCell ref="M339:M340"/>
    <mergeCell ref="N339:N340"/>
    <mergeCell ref="A333:L333"/>
    <mergeCell ref="P346:Q346"/>
    <mergeCell ref="G347:G348"/>
    <mergeCell ref="H347:I347"/>
    <mergeCell ref="J347:J348"/>
    <mergeCell ref="K347:K348"/>
    <mergeCell ref="L347:L348"/>
    <mergeCell ref="M347:M348"/>
    <mergeCell ref="N347:N348"/>
    <mergeCell ref="O347:O348"/>
    <mergeCell ref="P347:P348"/>
    <mergeCell ref="Q347:Q348"/>
    <mergeCell ref="A371:L371"/>
    <mergeCell ref="M371:M373"/>
    <mergeCell ref="N371:N373"/>
    <mergeCell ref="A372:L372"/>
    <mergeCell ref="A374:L374"/>
    <mergeCell ref="A375:J375"/>
    <mergeCell ref="E368:G368"/>
    <mergeCell ref="H368:L368"/>
    <mergeCell ref="A369:D369"/>
    <mergeCell ref="E369:G369"/>
    <mergeCell ref="H369:L369"/>
    <mergeCell ref="A364:D364"/>
    <mergeCell ref="E364:G364"/>
    <mergeCell ref="H364:L364"/>
    <mergeCell ref="A365:D365"/>
    <mergeCell ref="E365:G365"/>
    <mergeCell ref="H365:L365"/>
    <mergeCell ref="A366:D366"/>
    <mergeCell ref="E366:G366"/>
    <mergeCell ref="H366:L366"/>
    <mergeCell ref="A367:D367"/>
    <mergeCell ref="P384:Q384"/>
    <mergeCell ref="G385:G386"/>
    <mergeCell ref="H385:I385"/>
    <mergeCell ref="J385:J386"/>
    <mergeCell ref="K385:K386"/>
    <mergeCell ref="L385:L386"/>
    <mergeCell ref="M385:M386"/>
    <mergeCell ref="N385:N386"/>
    <mergeCell ref="O385:O386"/>
    <mergeCell ref="P385:P386"/>
    <mergeCell ref="Q385:Q386"/>
    <mergeCell ref="J377:J378"/>
    <mergeCell ref="A380:A381"/>
    <mergeCell ref="B380:B381"/>
    <mergeCell ref="C380:C381"/>
    <mergeCell ref="D380:D381"/>
    <mergeCell ref="E380:E381"/>
    <mergeCell ref="F380:F381"/>
    <mergeCell ref="A382:O382"/>
    <mergeCell ref="A383:J383"/>
    <mergeCell ref="A384:A386"/>
    <mergeCell ref="B384:D385"/>
    <mergeCell ref="E384:F385"/>
    <mergeCell ref="G384:I384"/>
    <mergeCell ref="J384:L384"/>
    <mergeCell ref="A413:J413"/>
    <mergeCell ref="A414:A416"/>
    <mergeCell ref="B414:D415"/>
    <mergeCell ref="E414:F415"/>
    <mergeCell ref="G414:I414"/>
    <mergeCell ref="J414:L414"/>
    <mergeCell ref="M414:N414"/>
    <mergeCell ref="G415:G416"/>
    <mergeCell ref="H415:I415"/>
    <mergeCell ref="J415:J416"/>
    <mergeCell ref="K415:K416"/>
    <mergeCell ref="L415:L416"/>
    <mergeCell ref="M415:M416"/>
    <mergeCell ref="N415:N416"/>
    <mergeCell ref="H404:L404"/>
    <mergeCell ref="A405:D405"/>
    <mergeCell ref="E405:G405"/>
    <mergeCell ref="H405:L405"/>
    <mergeCell ref="B418:B419"/>
    <mergeCell ref="C418:C419"/>
    <mergeCell ref="D418:D419"/>
    <mergeCell ref="E418:E419"/>
    <mergeCell ref="F418:F419"/>
    <mergeCell ref="A418:A419"/>
    <mergeCell ref="A420:O420"/>
    <mergeCell ref="A421:J421"/>
    <mergeCell ref="A422:A424"/>
    <mergeCell ref="B422:D423"/>
    <mergeCell ref="E422:F423"/>
    <mergeCell ref="G422:I422"/>
    <mergeCell ref="J422:L422"/>
    <mergeCell ref="M422:O422"/>
    <mergeCell ref="P422:Q422"/>
    <mergeCell ref="G423:G424"/>
    <mergeCell ref="H423:I423"/>
    <mergeCell ref="J423:J424"/>
    <mergeCell ref="K423:K424"/>
    <mergeCell ref="L423:L424"/>
    <mergeCell ref="M423:M424"/>
    <mergeCell ref="N423:N424"/>
    <mergeCell ref="O423:O424"/>
    <mergeCell ref="P423:P424"/>
    <mergeCell ref="Q423:Q424"/>
    <mergeCell ref="A446:L446"/>
    <mergeCell ref="M446:M448"/>
    <mergeCell ref="N446:N448"/>
    <mergeCell ref="A447:L447"/>
    <mergeCell ref="A449:L449"/>
    <mergeCell ref="A444:D444"/>
    <mergeCell ref="E444:G444"/>
    <mergeCell ref="H444:L444"/>
    <mergeCell ref="A450:J450"/>
    <mergeCell ref="A451:A453"/>
    <mergeCell ref="B451:D452"/>
    <mergeCell ref="E451:F452"/>
    <mergeCell ref="G451:I451"/>
    <mergeCell ref="J451:L451"/>
    <mergeCell ref="M451:N451"/>
    <mergeCell ref="G452:G453"/>
    <mergeCell ref="H452:I452"/>
    <mergeCell ref="J452:J453"/>
    <mergeCell ref="K452:K453"/>
    <mergeCell ref="L452:L453"/>
    <mergeCell ref="M452:M453"/>
    <mergeCell ref="N452:N453"/>
    <mergeCell ref="P459:Q459"/>
    <mergeCell ref="G460:G461"/>
    <mergeCell ref="H460:I460"/>
    <mergeCell ref="J460:J461"/>
    <mergeCell ref="K460:K461"/>
    <mergeCell ref="L460:L461"/>
    <mergeCell ref="M460:M461"/>
    <mergeCell ref="N460:N461"/>
    <mergeCell ref="O460:O461"/>
    <mergeCell ref="P460:P461"/>
    <mergeCell ref="Q460:Q461"/>
    <mergeCell ref="A476:I476"/>
    <mergeCell ref="A477:D477"/>
    <mergeCell ref="E477:G477"/>
    <mergeCell ref="H477:L477"/>
    <mergeCell ref="A478:D478"/>
    <mergeCell ref="E478:G478"/>
    <mergeCell ref="H478:L478"/>
    <mergeCell ref="A475:K475"/>
    <mergeCell ref="A467:O467"/>
    <mergeCell ref="A468:K468"/>
    <mergeCell ref="E469:K469"/>
    <mergeCell ref="E470:K470"/>
    <mergeCell ref="E471:K471"/>
    <mergeCell ref="A472:F472"/>
    <mergeCell ref="A473:K473"/>
    <mergeCell ref="A474:K474"/>
    <mergeCell ref="J459:L459"/>
    <mergeCell ref="M459:O459"/>
    <mergeCell ref="A479:D479"/>
    <mergeCell ref="E479:G479"/>
    <mergeCell ref="H479:L479"/>
    <mergeCell ref="A480:D480"/>
    <mergeCell ref="E480:G480"/>
    <mergeCell ref="H480:L480"/>
    <mergeCell ref="A481:D481"/>
    <mergeCell ref="A507:O507"/>
    <mergeCell ref="A508:O508"/>
    <mergeCell ref="A509:L509"/>
    <mergeCell ref="A510:L510"/>
    <mergeCell ref="A511:L511"/>
    <mergeCell ref="A512:L512"/>
    <mergeCell ref="A513:L513"/>
    <mergeCell ref="A514:L514"/>
    <mergeCell ref="A515:L515"/>
    <mergeCell ref="B523:D523"/>
    <mergeCell ref="E523:L523"/>
    <mergeCell ref="A484:O484"/>
    <mergeCell ref="A486:L486"/>
    <mergeCell ref="M486:M488"/>
    <mergeCell ref="N486:N488"/>
    <mergeCell ref="A487:L487"/>
    <mergeCell ref="A489:L489"/>
    <mergeCell ref="A490:J490"/>
    <mergeCell ref="A491:A493"/>
    <mergeCell ref="B491:D491"/>
    <mergeCell ref="E491:F491"/>
    <mergeCell ref="G491:I491"/>
    <mergeCell ref="J491:L491"/>
    <mergeCell ref="M491:N491"/>
    <mergeCell ref="B492:B493"/>
    <mergeCell ref="B524:D524"/>
    <mergeCell ref="E524:L524"/>
    <mergeCell ref="A525:O525"/>
    <mergeCell ref="A531:O531"/>
    <mergeCell ref="A516:O516"/>
    <mergeCell ref="A517:O517"/>
    <mergeCell ref="A518:O518"/>
    <mergeCell ref="A519:O519"/>
    <mergeCell ref="B520:D520"/>
    <mergeCell ref="E520:L520"/>
    <mergeCell ref="B521:D521"/>
    <mergeCell ref="E521:L521"/>
    <mergeCell ref="B522:D522"/>
    <mergeCell ref="E522:L522"/>
    <mergeCell ref="P499:Q499"/>
    <mergeCell ref="B500:B501"/>
    <mergeCell ref="C500:C501"/>
    <mergeCell ref="D500:D501"/>
    <mergeCell ref="E500:E501"/>
    <mergeCell ref="F500:F501"/>
    <mergeCell ref="G500:G501"/>
    <mergeCell ref="H500:I500"/>
    <mergeCell ref="J500:J501"/>
    <mergeCell ref="K500:K501"/>
    <mergeCell ref="L500:L501"/>
    <mergeCell ref="M500:M501"/>
    <mergeCell ref="N500:N501"/>
    <mergeCell ref="O500:O501"/>
    <mergeCell ref="P500:P501"/>
    <mergeCell ref="Q500:Q501"/>
    <mergeCell ref="A530:O530"/>
    <mergeCell ref="C492:C493"/>
    <mergeCell ref="D492:D493"/>
    <mergeCell ref="E492:E493"/>
    <mergeCell ref="F492:F493"/>
    <mergeCell ref="N492:N493"/>
    <mergeCell ref="A495:A496"/>
    <mergeCell ref="B495:B496"/>
    <mergeCell ref="C495:C496"/>
    <mergeCell ref="D495:D496"/>
    <mergeCell ref="E495:E496"/>
    <mergeCell ref="F495:F496"/>
    <mergeCell ref="A503:A504"/>
    <mergeCell ref="B503:B504"/>
    <mergeCell ref="C503:C504"/>
    <mergeCell ref="D503:D504"/>
    <mergeCell ref="E503:E504"/>
    <mergeCell ref="F503:F504"/>
    <mergeCell ref="E499:F499"/>
    <mergeCell ref="G499:I499"/>
    <mergeCell ref="J499:L499"/>
    <mergeCell ref="M499:O499"/>
    <mergeCell ref="A498:J498"/>
    <mergeCell ref="A499:A501"/>
    <mergeCell ref="B499:D499"/>
    <mergeCell ref="G492:G493"/>
    <mergeCell ref="H492:I492"/>
    <mergeCell ref="J492:J493"/>
    <mergeCell ref="K492:K493"/>
    <mergeCell ref="L492:L493"/>
    <mergeCell ref="M492:M493"/>
  </mergeCells>
  <hyperlinks>
    <hyperlink ref="M499" location="sub_777" display="sub_777"/>
    <hyperlink ref="P499" location="sub_666" display="sub_666"/>
  </hyperlinks>
  <pageMargins left="0.39370078740157483" right="0.35433070866141736" top="0.19685039370078741" bottom="0.27559055118110237" header="0.31496062992125984" footer="0.31496062992125984"/>
  <pageSetup paperSize="9" scale="42" fitToHeight="0" orientation="landscape" verticalDpi="0" r:id="rId1"/>
  <rowBreaks count="2" manualBreakCount="2">
    <brk id="29" max="16" man="1"/>
    <brk id="480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цмппс</vt:lpstr>
      <vt:lpstr>цмппс!Область_печати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2022-04-19T11:31:23Z</dcterms:modified>
</cp:coreProperties>
</file>