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91 " sheetId="1" r:id="rId1"/>
  </sheets>
  <definedNames>
    <definedName name="_xlnm.Print_Area" localSheetId="0">'91 '!$A$1:$Q$182</definedName>
  </definedNames>
  <calcPr calcId="124519"/>
</workbook>
</file>

<file path=xl/calcChain.xml><?xml version="1.0" encoding="utf-8"?>
<calcChain xmlns="http://schemas.openxmlformats.org/spreadsheetml/2006/main">
  <c r="Q49" i="1"/>
  <c r="L49"/>
  <c r="K49"/>
  <c r="Q43"/>
  <c r="L43"/>
  <c r="K43"/>
  <c r="J111" l="1"/>
  <c r="Q111" s="1"/>
  <c r="Q110"/>
  <c r="Q109"/>
  <c r="L109"/>
  <c r="K109"/>
  <c r="Q108"/>
  <c r="L108"/>
  <c r="K108"/>
  <c r="Q107"/>
  <c r="L107"/>
  <c r="K107"/>
  <c r="Q106"/>
  <c r="L106"/>
  <c r="K106"/>
  <c r="Q105"/>
  <c r="L105"/>
  <c r="K105"/>
  <c r="Q104"/>
  <c r="Q103"/>
  <c r="Q102"/>
  <c r="Q101"/>
  <c r="Q100"/>
  <c r="Q99"/>
  <c r="Q98"/>
  <c r="Q97"/>
  <c r="Q96"/>
  <c r="Q95"/>
  <c r="Q94"/>
  <c r="Q93"/>
  <c r="Q92"/>
  <c r="L92"/>
  <c r="K92"/>
  <c r="Q91"/>
  <c r="L91"/>
  <c r="K91"/>
  <c r="Q90"/>
  <c r="L90"/>
  <c r="K90"/>
  <c r="L111" l="1"/>
  <c r="K111"/>
  <c r="J52"/>
  <c r="Q52" s="1"/>
  <c r="Q51"/>
  <c r="Q50"/>
  <c r="L50"/>
  <c r="K50"/>
  <c r="Q48"/>
  <c r="L48"/>
  <c r="K48"/>
  <c r="Q47"/>
  <c r="L47"/>
  <c r="K47"/>
  <c r="Q46"/>
  <c r="L46"/>
  <c r="K46"/>
  <c r="Q45"/>
  <c r="L45"/>
  <c r="K45"/>
  <c r="Q44"/>
  <c r="L44"/>
  <c r="K44"/>
  <c r="L36"/>
  <c r="K36"/>
  <c r="L35"/>
  <c r="K35"/>
  <c r="L52" l="1"/>
  <c r="K52"/>
</calcChain>
</file>

<file path=xl/sharedStrings.xml><?xml version="1.0" encoding="utf-8"?>
<sst xmlns="http://schemas.openxmlformats.org/spreadsheetml/2006/main" count="691" uniqueCount="212">
  <si>
    <t xml:space="preserve">на 2019 год и на плановый период 2020 и 2021 годов
</t>
  </si>
  <si>
    <t>Коды</t>
  </si>
  <si>
    <t>Форма по ОКУД</t>
  </si>
  <si>
    <t>0506001</t>
  </si>
  <si>
    <t>Дата начала действия</t>
  </si>
  <si>
    <t>Дата окончания действия</t>
  </si>
  <si>
    <t>31.12.2019</t>
  </si>
  <si>
    <t>Код по сводному реестру</t>
  </si>
  <si>
    <t xml:space="preserve">По ОКВЭД </t>
  </si>
  <si>
    <t>По ОКВЭД</t>
  </si>
  <si>
    <t>88.91</t>
  </si>
  <si>
    <t>УТВЕРЖДАЮ</t>
  </si>
  <si>
    <t>Руководитель</t>
  </si>
  <si>
    <t>(уполномоченое лицо)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</si>
  <si>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</si>
  <si>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</si>
  <si>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дошкольное образование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</si>
  <si>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</si>
  <si>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ЧАСТЬ 1. Сведения об оказываемых муниципальных услугах</t>
  </si>
  <si>
    <t>РАЗДЕЛ 1</t>
  </si>
  <si>
    <t>Код по общероссийскому базовому перечню или региональному перечню</t>
  </si>
  <si>
    <t>БВ24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</si>
  <si>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</si>
  <si>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</si>
  <si>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</si>
  <si>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</si>
  <si>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</si>
  <si>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</si>
  <si>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</si>
  <si>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</si>
  <si>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</si>
  <si>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(возможные) отклонения от установленных показателей качества</t>
  </si>
  <si>
    <t>наименование  показателя</t>
  </si>
  <si>
    <t>единица измерения по ОКЕИ</t>
  </si>
  <si>
    <t>2019 год (очередной финансовый год)</t>
  </si>
  <si>
    <t>2020 год (1-й год планового периода)</t>
  </si>
  <si>
    <t xml:space="preserve">2021 год (1-й год планового периода)
</t>
  </si>
  <si>
    <t>в процентах</t>
  </si>
  <si>
    <t>в абсолютных показателях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</si>
  <si>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</si>
  <si>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</si>
  <si>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</si>
  <si>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</si>
  <si>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</si>
  <si>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</si>
  <si>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</si>
  <si>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в соответствии с пунктом 3.2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</si>
  <si>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</si>
  <si>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проценты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</si>
  <si>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</si>
  <si>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</si>
  <si>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</si>
  <si>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</si>
  <si>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Размер платы (цена, тариф)</t>
  </si>
  <si>
    <t>наименование
показателя</t>
  </si>
  <si>
    <t xml:space="preserve">2021 год (2-й год планового периода)
</t>
  </si>
  <si>
    <t xml:space="preserve">20210 год (2-й год планового периода)
</t>
  </si>
  <si>
    <t>период пребывания</t>
  </si>
  <si>
    <t>наимено-вание</t>
  </si>
  <si>
    <t>801011О.99.0.БВ24ДП02000</t>
  </si>
  <si>
    <t>Образовательная программа (за исключением адаптированной) в группе полного дня</t>
  </si>
  <si>
    <t>не указано</t>
  </si>
  <si>
    <t>До 3 лет</t>
  </si>
  <si>
    <t>очная</t>
  </si>
  <si>
    <t>группа полного дня</t>
  </si>
  <si>
    <t>число обучающихся</t>
  </si>
  <si>
    <t>человек</t>
  </si>
  <si>
    <t>792</t>
  </si>
  <si>
    <t>801011О.99.0.БВ24АГ62000</t>
  </si>
  <si>
    <t>Адаптированная образовательная программа в группе полного дня</t>
  </si>
  <si>
    <t>обучающиеся с ограниченными возможностями здоровья (ОВЗ)</t>
  </si>
  <si>
    <t>607370000131102140811Д45000301000501045100106</t>
  </si>
  <si>
    <t>Образовательная программа (за исключением адаптированной) в группе кратковременного пребывания детей</t>
  </si>
  <si>
    <t>группа кратковременного пребывания детей</t>
  </si>
  <si>
    <t>801011О.99.0.АР04БВ96000</t>
  </si>
  <si>
    <t>Адаптированная образовательная программа в группе кратковременного пребывания детей</t>
  </si>
  <si>
    <t>801011О.99.0.БВ24АВ42000</t>
  </si>
  <si>
    <t>От 3 лет до 8 лет</t>
  </si>
  <si>
    <t>801011О.99.0.БВ24ДН82000</t>
  </si>
  <si>
    <t>801011О.99.0.АР04БВ72000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</si>
  <si>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</si>
  <si>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</si>
  <si>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</si>
  <si>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</si>
  <si>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</si>
  <si>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</si>
  <si>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</si>
  <si>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</si>
  <si>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</si>
  <si>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</si>
  <si>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</si>
  <si>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</si>
  <si>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</si>
  <si>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</si>
  <si>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</si>
  <si>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</si>
  <si>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</si>
  <si>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</si>
  <si>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</si>
  <si>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Отчет о выполнении муниципального задания</t>
  </si>
  <si>
    <t>Мониторинг выполнения муниципального задания</t>
  </si>
  <si>
    <t>1 раз в полугодие</t>
  </si>
  <si>
    <t>БВ19</t>
  </si>
  <si>
    <t>1. Наименование муниципальной услуги: присмотр и уход.</t>
  </si>
  <si>
    <t>3.1. Показатели, характеризующие качество муниципальной услуги:</t>
  </si>
  <si>
    <t>справочник периодов пребывания</t>
  </si>
  <si>
    <t xml:space="preserve">доля родителей (законных представителей), удовлетворенных условиями и качеством предоставляемой услуги </t>
  </si>
  <si>
    <t>Среднегодовой размер платы (цена, тариф)</t>
  </si>
  <si>
    <t xml:space="preserve">2020 год (1-й год планового периода)
</t>
  </si>
  <si>
    <t xml:space="preserve">2019 год (очередной финансовый год)
</t>
  </si>
  <si>
    <t>853211О.99.0.БВ19АБ52000</t>
  </si>
  <si>
    <t>дети с туберкулезной интоксикацией</t>
  </si>
  <si>
    <t>число детей</t>
  </si>
  <si>
    <t>853211О.99.0.БВ19АБ10000</t>
  </si>
  <si>
    <t>дети-сироты и дети, оставшиеся без попечения родителей</t>
  </si>
  <si>
    <t>853211О.99.0.БВ19АА26000</t>
  </si>
  <si>
    <t>дети-инвалиды</t>
  </si>
  <si>
    <t>853211О.99.0.БВ19АГ20000</t>
  </si>
  <si>
    <t>Физические лица льготных категорий, определяемых учредителем</t>
  </si>
  <si>
    <t>90*50% = 45 руб. в день</t>
  </si>
  <si>
    <t>853211О.99.0.БВ19АА68000</t>
  </si>
  <si>
    <t>физические лица за исключением льготных категорий</t>
  </si>
  <si>
    <t xml:space="preserve">  </t>
  </si>
  <si>
    <t>90 руб. в день</t>
  </si>
  <si>
    <t>853211О.99.0.БВ19АБ50000</t>
  </si>
  <si>
    <t>853211О.99.0.БВ19АБ08000</t>
  </si>
  <si>
    <t>853211О.99.0.БВ19АА24000</t>
  </si>
  <si>
    <t>853211О.99.0.БВ19АГ18000</t>
  </si>
  <si>
    <t>24*50% = 12 руб. в день</t>
  </si>
  <si>
    <t>853211О.99.0.БВ19АА66000</t>
  </si>
  <si>
    <t>24 руб. в день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</si>
  <si>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</si>
  <si>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</si>
  <si>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</si>
  <si>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</si>
  <si>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</si>
  <si>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</si>
  <si>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</si>
  <si>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</si>
  <si>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</si>
  <si>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</si>
  <si>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 xml:space="preserve">Постановление </t>
  </si>
  <si>
    <t>Администрация города Таганрога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</si>
  <si>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</si>
  <si>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</si>
  <si>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,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</si>
  <si>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</si>
  <si>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</si>
  <si>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</si>
  <si>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</si>
  <si>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</si>
  <si>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</si>
  <si>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</si>
  <si>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</si>
  <si>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</si>
  <si>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</si>
  <si>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</si>
  <si>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</si>
  <si>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</si>
  <si>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</si>
  <si>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</si>
  <si>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2021 год (2-й год планового периода)</t>
  </si>
  <si>
    <t>код по ОКЕИ</t>
  </si>
  <si>
    <t>3.1. Показатели, характеризующие объём работы</t>
  </si>
  <si>
    <t>Показатель объема работы</t>
  </si>
  <si>
    <t>2019год (очередной финансовый год)</t>
  </si>
  <si>
    <t>2020год (1-й год планового периода)</t>
  </si>
  <si>
    <t>2021год (2-й год планового периода)</t>
  </si>
  <si>
    <t>ЧАСТЬ 3. Прочие сведения о муниципальном задании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</si>
  <si>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</si>
  <si>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</si>
  <si>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</si>
  <si>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</si>
  <si>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</si>
  <si>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</si>
  <si>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</si>
  <si>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</si>
  <si>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</si>
  <si>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</si>
  <si>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</si>
  <si>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</si>
  <si>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</si>
  <si>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</si>
  <si>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</si>
  <si>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</si>
  <si>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1 раз в полугодие (по состоянию на 1 июня, 1 октября)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</si>
  <si>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</si>
  <si>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</si>
  <si>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</si>
  <si>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</si>
  <si>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в соответствии с планом контрольных мероприятий и на основании поступивших жалоб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</si>
  <si>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</si>
  <si>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</si>
  <si>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</si>
  <si>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</si>
  <si>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</si>
  <si>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</si>
  <si>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</si>
  <si>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 xml:space="preserve">Приложение №  1  к приказу </t>
  </si>
  <si>
    <t>муниципальное бюджетное дошкольное образовательное учреждение "Детский сад № 91 "Паровозик"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</si>
  <si>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 91</t>
  </si>
  <si>
    <t>Размещение в сети интернет    на официальном сайте Управления образования г.Таганрога www.tagobr.ru, на сайте bus.gov.ru,  на официальном сайте МБДОУ д/с № 91</t>
  </si>
  <si>
    <t>Размещение в сети интернет    на официальном сайте Управления образования г.Таганрога www.tagobr.ru, на сайте bus.gov.ru,   на официальном сайте  МБДОУ д/с № 91</t>
  </si>
  <si>
    <t>Размещение в сети интернет    на официальном сайте Управления образования г.Таганрога www.tagobr.ru, на официальном сайте  МБДОУ д/с № 91</t>
  </si>
  <si>
    <t xml:space="preserve">Заведующий планово-экономическим отделом </t>
  </si>
  <si>
    <t>В.А. Надолинская</t>
  </si>
  <si>
    <t>от  29.08.2019   №1002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</si>
  <si>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«29» ___08____ 2019 г.
</t>
    </r>
  </si>
  <si>
    <t>85.11</t>
  </si>
  <si>
    <t>МУНИЦИПАЛЬНОЕ  ЗАДАНИЕ № 2</t>
  </si>
  <si>
    <t>РАЗДЕЛ 2</t>
  </si>
  <si>
    <t>29.08.2019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</si>
</sst>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0">
    <xf numFmtId="0" fontId="0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4" fillId="23" borderId="16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2" fillId="24" borderId="21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14" fillId="0" borderId="0"/>
    <xf numFmtId="0" fontId="21" fillId="0" borderId="0"/>
    <xf numFmtId="0" fontId="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7" fillId="0" borderId="0"/>
    <xf numFmtId="0" fontId="37" fillId="0" borderId="0"/>
    <xf numFmtId="0" fontId="21" fillId="0" borderId="0"/>
    <xf numFmtId="0" fontId="35" fillId="0" borderId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21" fillId="26" borderId="22" applyNumberFormat="0" applyFont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</cellStyleXfs>
  <cellXfs count="157">
    <xf numFmtId="0" fontId="0" fillId="0" borderId="0" xfId="0"/>
    <xf numFmtId="0" fontId="3" fillId="0" borderId="0" xfId="1" applyFont="1" applyFill="1" applyAlignment="1">
      <alignment vertical="top"/>
    </xf>
    <xf numFmtId="0" fontId="7" fillId="0" borderId="0" xfId="1" applyFont="1" applyFill="1" applyAlignment="1">
      <alignment horizontal="center" vertical="top" wrapText="1"/>
    </xf>
    <xf numFmtId="0" fontId="7" fillId="0" borderId="0" xfId="1" applyFont="1" applyFill="1" applyAlignment="1">
      <alignment horizontal="center" vertical="top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/>
    </xf>
    <xf numFmtId="0" fontId="8" fillId="0" borderId="0" xfId="1" applyFont="1" applyFill="1" applyAlignment="1">
      <alignment horizontal="right" vertical="top"/>
    </xf>
    <xf numFmtId="0" fontId="8" fillId="0" borderId="3" xfId="1" applyFont="1" applyFill="1" applyBorder="1" applyAlignment="1">
      <alignment horizontal="right" vertical="top"/>
    </xf>
    <xf numFmtId="49" fontId="7" fillId="0" borderId="6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/>
    </xf>
    <xf numFmtId="2" fontId="7" fillId="0" borderId="0" xfId="1" applyNumberFormat="1" applyFont="1" applyFill="1" applyBorder="1" applyAlignment="1">
      <alignment vertical="top" wrapText="1"/>
    </xf>
    <xf numFmtId="2" fontId="7" fillId="0" borderId="0" xfId="1" applyNumberFormat="1" applyFont="1" applyFill="1" applyBorder="1" applyAlignment="1">
      <alignment vertical="top"/>
    </xf>
    <xf numFmtId="0" fontId="7" fillId="0" borderId="0" xfId="1" applyFont="1" applyFill="1" applyAlignment="1">
      <alignment horizontal="right" vertical="top"/>
    </xf>
    <xf numFmtId="0" fontId="7" fillId="0" borderId="0" xfId="1" applyFont="1" applyFill="1" applyBorder="1" applyAlignment="1">
      <alignment horizontal="right" vertical="top"/>
    </xf>
    <xf numFmtId="49" fontId="7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 wrapText="1"/>
    </xf>
    <xf numFmtId="0" fontId="7" fillId="0" borderId="0" xfId="1" applyFont="1" applyFill="1" applyAlignment="1">
      <alignment vertical="top"/>
    </xf>
    <xf numFmtId="0" fontId="7" fillId="0" borderId="9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/>
    </xf>
    <xf numFmtId="0" fontId="8" fillId="0" borderId="9" xfId="1" applyFont="1" applyFill="1" applyBorder="1" applyAlignment="1">
      <alignment vertical="top" wrapText="1"/>
    </xf>
    <xf numFmtId="1" fontId="7" fillId="0" borderId="9" xfId="1" applyNumberFormat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top" wrapText="1"/>
    </xf>
    <xf numFmtId="0" fontId="15" fillId="0" borderId="9" xfId="1" applyFont="1" applyFill="1" applyBorder="1" applyAlignment="1">
      <alignment horizontal="center" vertical="top" wrapText="1"/>
    </xf>
    <xf numFmtId="49" fontId="15" fillId="0" borderId="9" xfId="1" applyNumberFormat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5" fillId="0" borderId="12" xfId="0" applyNumberFormat="1" applyFont="1" applyFill="1" applyBorder="1" applyAlignment="1">
      <alignment horizontal="left" vertical="top" wrapText="1"/>
    </xf>
    <xf numFmtId="0" fontId="7" fillId="0" borderId="12" xfId="0" applyNumberFormat="1" applyFont="1" applyFill="1" applyBorder="1" applyAlignment="1">
      <alignment horizontal="left" vertical="top" wrapText="1"/>
    </xf>
    <xf numFmtId="49" fontId="7" fillId="0" borderId="9" xfId="1" applyNumberFormat="1" applyFont="1" applyFill="1" applyBorder="1" applyAlignment="1">
      <alignment vertical="top" wrapText="1"/>
    </xf>
    <xf numFmtId="49" fontId="7" fillId="0" borderId="9" xfId="1" applyNumberFormat="1" applyFont="1" applyFill="1" applyBorder="1" applyAlignment="1">
      <alignment vertical="top"/>
    </xf>
    <xf numFmtId="49" fontId="7" fillId="0" borderId="9" xfId="1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 wrapText="1" shrinkToFit="1"/>
    </xf>
    <xf numFmtId="0" fontId="16" fillId="3" borderId="9" xfId="1" applyFont="1" applyFill="1" applyBorder="1" applyAlignment="1">
      <alignment horizontal="center" vertical="top" wrapText="1"/>
    </xf>
    <xf numFmtId="0" fontId="8" fillId="0" borderId="12" xfId="0" applyNumberFormat="1" applyFont="1" applyFill="1" applyBorder="1" applyAlignment="1">
      <alignment horizontal="left" vertical="top"/>
    </xf>
    <xf numFmtId="1" fontId="7" fillId="0" borderId="9" xfId="1" applyNumberFormat="1" applyFont="1" applyFill="1" applyBorder="1" applyAlignment="1">
      <alignment horizontal="center" vertical="top" wrapText="1"/>
    </xf>
    <xf numFmtId="1" fontId="3" fillId="0" borderId="9" xfId="1" applyNumberFormat="1" applyFont="1" applyFill="1" applyBorder="1" applyAlignment="1">
      <alignment horizontal="center" vertical="top"/>
    </xf>
    <xf numFmtId="0" fontId="17" fillId="0" borderId="12" xfId="0" applyFont="1" applyBorder="1" applyAlignment="1">
      <alignment vertical="top" wrapText="1"/>
    </xf>
    <xf numFmtId="1" fontId="7" fillId="0" borderId="10" xfId="1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left"/>
    </xf>
    <xf numFmtId="0" fontId="7" fillId="0" borderId="12" xfId="0" applyNumberFormat="1" applyFont="1" applyFill="1" applyBorder="1" applyAlignment="1">
      <alignment horizontal="left" vertical="top"/>
    </xf>
    <xf numFmtId="49" fontId="15" fillId="0" borderId="9" xfId="1" applyNumberFormat="1" applyFont="1" applyFill="1" applyBorder="1" applyAlignment="1">
      <alignment vertical="top" wrapText="1"/>
    </xf>
    <xf numFmtId="14" fontId="7" fillId="0" borderId="9" xfId="1" applyNumberFormat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/>
    </xf>
    <xf numFmtId="1" fontId="7" fillId="2" borderId="0" xfId="1" applyNumberFormat="1" applyFont="1" applyFill="1" applyBorder="1" applyAlignment="1">
      <alignment horizontal="center" vertical="top"/>
    </xf>
    <xf numFmtId="0" fontId="18" fillId="2" borderId="0" xfId="1" applyFont="1" applyFill="1" applyAlignment="1">
      <alignment vertical="top"/>
    </xf>
    <xf numFmtId="0" fontId="18" fillId="4" borderId="0" xfId="1" applyFont="1" applyFill="1" applyAlignment="1">
      <alignment vertical="top"/>
    </xf>
    <xf numFmtId="0" fontId="3" fillId="2" borderId="0" xfId="1" applyFont="1" applyFill="1" applyAlignment="1">
      <alignment vertical="top"/>
    </xf>
    <xf numFmtId="3" fontId="20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11" xfId="2" applyFont="1" applyFill="1" applyBorder="1" applyAlignment="1" applyProtection="1">
      <alignment vertical="top" wrapText="1"/>
    </xf>
    <xf numFmtId="0" fontId="15" fillId="2" borderId="6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vertical="top" wrapText="1"/>
    </xf>
    <xf numFmtId="0" fontId="7" fillId="0" borderId="0" xfId="1" applyFont="1" applyFill="1" applyAlignment="1">
      <alignment vertical="top"/>
    </xf>
    <xf numFmtId="0" fontId="7" fillId="0" borderId="9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justify" vertical="top" wrapText="1"/>
    </xf>
    <xf numFmtId="0" fontId="15" fillId="2" borderId="9" xfId="2" applyFont="1" applyFill="1" applyBorder="1" applyAlignment="1" applyProtection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7" fillId="2" borderId="0" xfId="1" applyFont="1" applyFill="1" applyAlignment="1">
      <alignment vertical="top"/>
    </xf>
    <xf numFmtId="0" fontId="9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center" vertical="top"/>
    </xf>
    <xf numFmtId="0" fontId="7" fillId="0" borderId="0" xfId="1" applyFont="1" applyFill="1" applyBorder="1" applyAlignment="1">
      <alignment vertical="top" wrapText="1" shrinkToFit="1"/>
    </xf>
    <xf numFmtId="0" fontId="7" fillId="0" borderId="9" xfId="1" applyFont="1" applyFill="1" applyBorder="1" applyAlignment="1">
      <alignment horizontal="center" vertical="top"/>
    </xf>
    <xf numFmtId="0" fontId="7" fillId="0" borderId="0" xfId="1" applyFont="1" applyFill="1" applyAlignment="1">
      <alignment vertical="top"/>
    </xf>
    <xf numFmtId="0" fontId="7" fillId="0" borderId="9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vertical="top" wrapText="1"/>
    </xf>
    <xf numFmtId="0" fontId="7" fillId="2" borderId="12" xfId="0" applyNumberFormat="1" applyFont="1" applyFill="1" applyBorder="1" applyAlignment="1">
      <alignment horizontal="center" vertical="top" wrapText="1"/>
    </xf>
    <xf numFmtId="0" fontId="15" fillId="2" borderId="9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/>
    </xf>
    <xf numFmtId="49" fontId="15" fillId="2" borderId="9" xfId="1" applyNumberFormat="1" applyFont="1" applyFill="1" applyBorder="1" applyAlignment="1">
      <alignment horizontal="center" vertical="top" wrapText="1"/>
    </xf>
    <xf numFmtId="1" fontId="7" fillId="2" borderId="9" xfId="1" applyNumberFormat="1" applyFont="1" applyFill="1" applyBorder="1" applyAlignment="1">
      <alignment horizontal="center" vertical="top"/>
    </xf>
    <xf numFmtId="0" fontId="0" fillId="0" borderId="12" xfId="0" applyFill="1" applyBorder="1" applyAlignment="1">
      <alignment vertical="top" wrapText="1"/>
    </xf>
    <xf numFmtId="2" fontId="7" fillId="0" borderId="0" xfId="1" applyNumberFormat="1" applyFont="1" applyFill="1" applyBorder="1" applyAlignment="1">
      <alignment vertical="top" wrapText="1"/>
    </xf>
    <xf numFmtId="0" fontId="8" fillId="0" borderId="0" xfId="1" applyFont="1" applyFill="1" applyAlignment="1">
      <alignment horizontal="right" vertical="top"/>
    </xf>
    <xf numFmtId="0" fontId="8" fillId="0" borderId="3" xfId="1" applyFont="1" applyFill="1" applyBorder="1" applyAlignment="1">
      <alignment horizontal="right" vertical="top"/>
    </xf>
    <xf numFmtId="49" fontId="7" fillId="0" borderId="6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49" fontId="7" fillId="0" borderId="4" xfId="1" applyNumberFormat="1" applyFont="1" applyFill="1" applyBorder="1" applyAlignment="1">
      <alignment horizontal="center" vertical="top"/>
    </xf>
    <xf numFmtId="49" fontId="7" fillId="0" borderId="5" xfId="1" applyNumberFormat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0" fontId="7" fillId="0" borderId="0" xfId="1" applyFont="1" applyFill="1" applyAlignment="1">
      <alignment horizontal="right" vertical="center" wrapText="1"/>
    </xf>
    <xf numFmtId="2" fontId="6" fillId="0" borderId="0" xfId="1" applyNumberFormat="1" applyFont="1" applyFill="1" applyBorder="1" applyAlignment="1">
      <alignment vertical="top" wrapText="1"/>
    </xf>
    <xf numFmtId="2" fontId="5" fillId="0" borderId="8" xfId="1" applyNumberFormat="1" applyFont="1" applyFill="1" applyBorder="1" applyAlignment="1">
      <alignment vertical="top" wrapText="1"/>
    </xf>
    <xf numFmtId="2" fontId="7" fillId="0" borderId="8" xfId="1" applyNumberFormat="1" applyFont="1" applyFill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9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center" vertical="top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vertical="top"/>
    </xf>
    <xf numFmtId="0" fontId="7" fillId="0" borderId="9" xfId="1" applyFont="1" applyFill="1" applyBorder="1" applyAlignment="1">
      <alignment horizontal="center" vertical="top"/>
    </xf>
    <xf numFmtId="0" fontId="7" fillId="0" borderId="0" xfId="1" applyFont="1" applyFill="1" applyAlignment="1">
      <alignment vertical="top"/>
    </xf>
    <xf numFmtId="0" fontId="7" fillId="0" borderId="6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Alignment="1">
      <alignment vertical="top" wrapText="1"/>
    </xf>
    <xf numFmtId="49" fontId="7" fillId="0" borderId="10" xfId="1" applyNumberFormat="1" applyFont="1" applyFill="1" applyBorder="1" applyAlignment="1">
      <alignment vertical="top" wrapText="1"/>
    </xf>
    <xf numFmtId="49" fontId="7" fillId="0" borderId="11" xfId="1" applyNumberFormat="1" applyFont="1" applyFill="1" applyBorder="1" applyAlignment="1">
      <alignment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 shrinkToFit="1"/>
    </xf>
    <xf numFmtId="0" fontId="7" fillId="0" borderId="8" xfId="1" applyFont="1" applyFill="1" applyBorder="1" applyAlignment="1">
      <alignment vertical="top" wrapText="1" shrinkToFit="1"/>
    </xf>
    <xf numFmtId="0" fontId="13" fillId="0" borderId="13" xfId="1" applyFont="1" applyFill="1" applyBorder="1" applyAlignment="1">
      <alignment vertical="top" wrapText="1" shrinkToFit="1"/>
    </xf>
    <xf numFmtId="0" fontId="7" fillId="0" borderId="0" xfId="1" applyFont="1" applyFill="1" applyBorder="1" applyAlignment="1">
      <alignment vertical="top" wrapText="1"/>
    </xf>
    <xf numFmtId="0" fontId="7" fillId="0" borderId="9" xfId="1" applyFont="1" applyFill="1" applyBorder="1" applyAlignment="1">
      <alignment vertical="top"/>
    </xf>
    <xf numFmtId="0" fontId="7" fillId="0" borderId="6" xfId="1" applyFont="1" applyFill="1" applyBorder="1" applyAlignment="1">
      <alignment horizontal="left" vertical="top" wrapText="1"/>
    </xf>
    <xf numFmtId="0" fontId="7" fillId="0" borderId="14" xfId="1" applyFont="1" applyFill="1" applyBorder="1" applyAlignment="1">
      <alignment horizontal="left" vertical="top" wrapText="1"/>
    </xf>
    <xf numFmtId="0" fontId="7" fillId="0" borderId="7" xfId="1" applyFont="1" applyFill="1" applyBorder="1" applyAlignment="1">
      <alignment horizontal="left" vertical="top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/>
    </xf>
    <xf numFmtId="0" fontId="7" fillId="0" borderId="14" xfId="1" applyFont="1" applyFill="1" applyBorder="1" applyAlignment="1">
      <alignment horizontal="center" vertical="top"/>
    </xf>
    <xf numFmtId="0" fontId="7" fillId="0" borderId="7" xfId="1" applyFont="1" applyFill="1" applyBorder="1" applyAlignment="1">
      <alignment horizontal="center" vertical="top"/>
    </xf>
    <xf numFmtId="0" fontId="7" fillId="2" borderId="0" xfId="1" applyFont="1" applyFill="1" applyAlignment="1">
      <alignment vertical="top"/>
    </xf>
    <xf numFmtId="0" fontId="7" fillId="2" borderId="8" xfId="1" applyFont="1" applyFill="1" applyBorder="1" applyAlignment="1">
      <alignment vertical="top"/>
    </xf>
    <xf numFmtId="0" fontId="15" fillId="2" borderId="10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0" fontId="12" fillId="2" borderId="3" xfId="1" applyFont="1" applyFill="1" applyBorder="1" applyAlignment="1">
      <alignment vertical="top" wrapText="1"/>
    </xf>
    <xf numFmtId="0" fontId="7" fillId="2" borderId="10" xfId="1" applyFont="1" applyFill="1" applyBorder="1" applyAlignment="1">
      <alignment horizontal="center" vertical="top"/>
    </xf>
    <xf numFmtId="0" fontId="7" fillId="2" borderId="24" xfId="1" applyFont="1" applyFill="1" applyBorder="1" applyAlignment="1">
      <alignment horizontal="center" vertical="top"/>
    </xf>
    <xf numFmtId="0" fontId="7" fillId="2" borderId="11" xfId="1" applyFont="1" applyFill="1" applyBorder="1" applyAlignment="1">
      <alignment horizontal="center" vertical="top"/>
    </xf>
    <xf numFmtId="0" fontId="7" fillId="2" borderId="14" xfId="1" applyFont="1" applyFill="1" applyBorder="1" applyAlignment="1">
      <alignment vertical="top"/>
    </xf>
    <xf numFmtId="0" fontId="15" fillId="2" borderId="6" xfId="2" applyFont="1" applyFill="1" applyBorder="1" applyAlignment="1" applyProtection="1">
      <alignment horizontal="center" vertical="top" wrapText="1"/>
    </xf>
    <xf numFmtId="0" fontId="15" fillId="2" borderId="14" xfId="2" applyFont="1" applyFill="1" applyBorder="1" applyAlignment="1" applyProtection="1">
      <alignment horizontal="center" vertical="top" wrapText="1"/>
    </xf>
    <xf numFmtId="0" fontId="15" fillId="2" borderId="7" xfId="2" applyFont="1" applyFill="1" applyBorder="1" applyAlignment="1" applyProtection="1">
      <alignment horizontal="center" vertical="top" wrapText="1"/>
    </xf>
    <xf numFmtId="49" fontId="7" fillId="0" borderId="0" xfId="1" applyNumberFormat="1" applyFont="1" applyFill="1" applyAlignment="1">
      <alignment vertical="top"/>
    </xf>
    <xf numFmtId="0" fontId="15" fillId="2" borderId="10" xfId="0" applyFont="1" applyFill="1" applyBorder="1" applyAlignment="1">
      <alignment horizontal="justify" vertical="top" wrapText="1"/>
    </xf>
    <xf numFmtId="0" fontId="15" fillId="2" borderId="11" xfId="0" applyFont="1" applyFill="1" applyBorder="1" applyAlignment="1">
      <alignment horizontal="justify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6" xfId="1" applyNumberFormat="1" applyFont="1" applyFill="1" applyBorder="1" applyAlignment="1">
      <alignment horizontal="center" vertical="top" wrapText="1"/>
    </xf>
    <xf numFmtId="0" fontId="7" fillId="0" borderId="14" xfId="1" applyNumberFormat="1" applyFont="1" applyFill="1" applyBorder="1" applyAlignment="1">
      <alignment horizontal="center" vertical="top" wrapText="1"/>
    </xf>
    <xf numFmtId="0" fontId="7" fillId="0" borderId="7" xfId="1" applyNumberFormat="1" applyFont="1" applyFill="1" applyBorder="1" applyAlignment="1">
      <alignment horizontal="center" vertical="top" wrapText="1"/>
    </xf>
  </cellXfs>
  <cellStyles count="400">
    <cellStyle name="20% - Акцент1 10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 10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 10" xfId="21"/>
    <cellStyle name="20% - Акцент3 2" xfId="22"/>
    <cellStyle name="20% - Акцент3 3" xfId="23"/>
    <cellStyle name="20% - Акцент3 4" xfId="24"/>
    <cellStyle name="20% - Акцент3 5" xfId="25"/>
    <cellStyle name="20% - Акцент3 6" xfId="26"/>
    <cellStyle name="20% - Акцент3 7" xfId="27"/>
    <cellStyle name="20% - Акцент3 8" xfId="28"/>
    <cellStyle name="20% - Акцент3 9" xfId="29"/>
    <cellStyle name="20% - Акцент4 10" xfId="30"/>
    <cellStyle name="20% - Акцент4 2" xfId="31"/>
    <cellStyle name="20% - Акцент4 3" xfId="32"/>
    <cellStyle name="20% - Акцент4 4" xfId="33"/>
    <cellStyle name="20% - Акцент4 5" xfId="34"/>
    <cellStyle name="20% - Акцент4 6" xfId="35"/>
    <cellStyle name="20% - Акцент4 7" xfId="36"/>
    <cellStyle name="20% - Акцент4 8" xfId="37"/>
    <cellStyle name="20% - Акцент4 9" xfId="38"/>
    <cellStyle name="20% - Акцент5 10" xfId="39"/>
    <cellStyle name="20% - Акцент5 2" xfId="40"/>
    <cellStyle name="20% - Акцент5 3" xfId="41"/>
    <cellStyle name="20% - Акцент5 4" xfId="42"/>
    <cellStyle name="20% - Акцент5 5" xfId="43"/>
    <cellStyle name="20% - Акцент5 6" xfId="44"/>
    <cellStyle name="20% - Акцент5 7" xfId="45"/>
    <cellStyle name="20% - Акцент5 8" xfId="46"/>
    <cellStyle name="20% - Акцент5 9" xfId="47"/>
    <cellStyle name="20% - Акцент6 10" xfId="48"/>
    <cellStyle name="20% - Акцент6 2" xfId="49"/>
    <cellStyle name="20% - Акцент6 3" xfId="50"/>
    <cellStyle name="20% - Акцент6 4" xfId="51"/>
    <cellStyle name="20% - Акцент6 5" xfId="52"/>
    <cellStyle name="20% - Акцент6 6" xfId="53"/>
    <cellStyle name="20% - Акцент6 7" xfId="54"/>
    <cellStyle name="20% - Акцент6 8" xfId="55"/>
    <cellStyle name="20% - Акцент6 9" xfId="56"/>
    <cellStyle name="40% - Акцент1 10" xfId="57"/>
    <cellStyle name="40% - Акцент1 2" xfId="58"/>
    <cellStyle name="40% - Акцент1 3" xfId="59"/>
    <cellStyle name="40% - Акцент1 4" xfId="60"/>
    <cellStyle name="40% - Акцент1 5" xfId="61"/>
    <cellStyle name="40% - Акцент1 6" xfId="62"/>
    <cellStyle name="40% - Акцент1 7" xfId="63"/>
    <cellStyle name="40% - Акцент1 8" xfId="64"/>
    <cellStyle name="40% - Акцент1 9" xfId="65"/>
    <cellStyle name="40% - Акцент2 10" xfId="66"/>
    <cellStyle name="40% - Акцент2 2" xfId="67"/>
    <cellStyle name="40% - Акцент2 3" xfId="68"/>
    <cellStyle name="40% - Акцент2 4" xfId="69"/>
    <cellStyle name="40% - Акцент2 5" xfId="70"/>
    <cellStyle name="40% - Акцент2 6" xfId="71"/>
    <cellStyle name="40% - Акцент2 7" xfId="72"/>
    <cellStyle name="40% - Акцент2 8" xfId="73"/>
    <cellStyle name="40% - Акцент2 9" xfId="74"/>
    <cellStyle name="40% - Акцент3 10" xfId="75"/>
    <cellStyle name="40% - Акцент3 2" xfId="76"/>
    <cellStyle name="40% - Акцент3 3" xfId="77"/>
    <cellStyle name="40% - Акцент3 4" xfId="78"/>
    <cellStyle name="40% - Акцент3 5" xfId="79"/>
    <cellStyle name="40% - Акцент3 6" xfId="80"/>
    <cellStyle name="40% - Акцент3 7" xfId="81"/>
    <cellStyle name="40% - Акцент3 8" xfId="82"/>
    <cellStyle name="40% - Акцент3 9" xfId="83"/>
    <cellStyle name="40% - Акцент4 10" xfId="84"/>
    <cellStyle name="40% - Акцент4 2" xfId="85"/>
    <cellStyle name="40% - Акцент4 3" xfId="86"/>
    <cellStyle name="40% - Акцент4 4" xfId="87"/>
    <cellStyle name="40% - Акцент4 5" xfId="88"/>
    <cellStyle name="40% - Акцент4 6" xfId="89"/>
    <cellStyle name="40% - Акцент4 7" xfId="90"/>
    <cellStyle name="40% - Акцент4 8" xfId="91"/>
    <cellStyle name="40% - Акцент4 9" xfId="92"/>
    <cellStyle name="40% - Акцент5 10" xfId="93"/>
    <cellStyle name="40% - Акцент5 2" xfId="94"/>
    <cellStyle name="40% - Акцент5 3" xfId="95"/>
    <cellStyle name="40% - Акцент5 4" xfId="96"/>
    <cellStyle name="40% - Акцент5 5" xfId="97"/>
    <cellStyle name="40% - Акцент5 6" xfId="98"/>
    <cellStyle name="40% - Акцент5 7" xfId="99"/>
    <cellStyle name="40% - Акцент5 8" xfId="100"/>
    <cellStyle name="40% - Акцент5 9" xfId="101"/>
    <cellStyle name="40% - Акцент6 10" xfId="102"/>
    <cellStyle name="40% - Акцент6 2" xfId="103"/>
    <cellStyle name="40% - Акцент6 3" xfId="104"/>
    <cellStyle name="40% - Акцент6 4" xfId="105"/>
    <cellStyle name="40% - Акцент6 5" xfId="106"/>
    <cellStyle name="40% - Акцент6 6" xfId="107"/>
    <cellStyle name="40% - Акцент6 7" xfId="108"/>
    <cellStyle name="40% - Акцент6 8" xfId="109"/>
    <cellStyle name="40% - Акцент6 9" xfId="110"/>
    <cellStyle name="60% - Акцент1 10" xfId="111"/>
    <cellStyle name="60% - Акцент1 2" xfId="112"/>
    <cellStyle name="60% - Акцент1 3" xfId="113"/>
    <cellStyle name="60% - Акцент1 4" xfId="114"/>
    <cellStyle name="60% - Акцент1 5" xfId="115"/>
    <cellStyle name="60% - Акцент1 6" xfId="116"/>
    <cellStyle name="60% - Акцент1 7" xfId="117"/>
    <cellStyle name="60% - Акцент1 8" xfId="118"/>
    <cellStyle name="60% - Акцент1 9" xfId="119"/>
    <cellStyle name="60% - Акцент2 10" xfId="120"/>
    <cellStyle name="60% - Акцент2 2" xfId="121"/>
    <cellStyle name="60% - Акцент2 3" xfId="122"/>
    <cellStyle name="60% - Акцент2 4" xfId="123"/>
    <cellStyle name="60% - Акцент2 5" xfId="124"/>
    <cellStyle name="60% - Акцент2 6" xfId="125"/>
    <cellStyle name="60% - Акцент2 7" xfId="126"/>
    <cellStyle name="60% - Акцент2 8" xfId="127"/>
    <cellStyle name="60% - Акцент2 9" xfId="128"/>
    <cellStyle name="60% - Акцент3 10" xfId="129"/>
    <cellStyle name="60% - Акцент3 2" xfId="130"/>
    <cellStyle name="60% - Акцент3 3" xfId="131"/>
    <cellStyle name="60% - Акцент3 4" xfId="132"/>
    <cellStyle name="60% - Акцент3 5" xfId="133"/>
    <cellStyle name="60% - Акцент3 6" xfId="134"/>
    <cellStyle name="60% - Акцент3 7" xfId="135"/>
    <cellStyle name="60% - Акцент3 8" xfId="136"/>
    <cellStyle name="60% - Акцент3 9" xfId="137"/>
    <cellStyle name="60% - Акцент4 10" xfId="138"/>
    <cellStyle name="60% - Акцент4 2" xfId="139"/>
    <cellStyle name="60% - Акцент4 3" xfId="140"/>
    <cellStyle name="60% - Акцент4 4" xfId="141"/>
    <cellStyle name="60% - Акцент4 5" xfId="142"/>
    <cellStyle name="60% - Акцент4 6" xfId="143"/>
    <cellStyle name="60% - Акцент4 7" xfId="144"/>
    <cellStyle name="60% - Акцент4 8" xfId="145"/>
    <cellStyle name="60% - Акцент4 9" xfId="146"/>
    <cellStyle name="60% - Акцент5 10" xfId="147"/>
    <cellStyle name="60% - Акцент5 2" xfId="148"/>
    <cellStyle name="60% - Акцент5 3" xfId="149"/>
    <cellStyle name="60% - Акцент5 4" xfId="150"/>
    <cellStyle name="60% - Акцент5 5" xfId="151"/>
    <cellStyle name="60% - Акцент5 6" xfId="152"/>
    <cellStyle name="60% - Акцент5 7" xfId="153"/>
    <cellStyle name="60% - Акцент5 8" xfId="154"/>
    <cellStyle name="60% - Акцент5 9" xfId="155"/>
    <cellStyle name="60% - Акцент6 10" xfId="156"/>
    <cellStyle name="60% - Акцент6 2" xfId="157"/>
    <cellStyle name="60% - Акцент6 3" xfId="158"/>
    <cellStyle name="60% - Акцент6 4" xfId="159"/>
    <cellStyle name="60% - Акцент6 5" xfId="160"/>
    <cellStyle name="60% - Акцент6 6" xfId="161"/>
    <cellStyle name="60% - Акцент6 7" xfId="162"/>
    <cellStyle name="60% - Акцент6 8" xfId="163"/>
    <cellStyle name="60% - Акцент6 9" xfId="164"/>
    <cellStyle name="Excel Built-in Normal" xfId="165"/>
    <cellStyle name="Excel Built-in Normal 2" xfId="166"/>
    <cellStyle name="Excel Built-in Normal 3" xfId="167"/>
    <cellStyle name="Акцент1 10" xfId="168"/>
    <cellStyle name="Акцент1 2" xfId="169"/>
    <cellStyle name="Акцент1 3" xfId="170"/>
    <cellStyle name="Акцент1 4" xfId="171"/>
    <cellStyle name="Акцент1 5" xfId="172"/>
    <cellStyle name="Акцент1 6" xfId="173"/>
    <cellStyle name="Акцент1 7" xfId="174"/>
    <cellStyle name="Акцент1 8" xfId="175"/>
    <cellStyle name="Акцент1 9" xfId="176"/>
    <cellStyle name="Акцент2 10" xfId="177"/>
    <cellStyle name="Акцент2 2" xfId="178"/>
    <cellStyle name="Акцент2 3" xfId="179"/>
    <cellStyle name="Акцент2 4" xfId="180"/>
    <cellStyle name="Акцент2 5" xfId="181"/>
    <cellStyle name="Акцент2 6" xfId="182"/>
    <cellStyle name="Акцент2 7" xfId="183"/>
    <cellStyle name="Акцент2 8" xfId="184"/>
    <cellStyle name="Акцент2 9" xfId="185"/>
    <cellStyle name="Акцент3 10" xfId="186"/>
    <cellStyle name="Акцент3 2" xfId="187"/>
    <cellStyle name="Акцент3 3" xfId="188"/>
    <cellStyle name="Акцент3 4" xfId="189"/>
    <cellStyle name="Акцент3 5" xfId="190"/>
    <cellStyle name="Акцент3 6" xfId="191"/>
    <cellStyle name="Акцент3 7" xfId="192"/>
    <cellStyle name="Акцент3 8" xfId="193"/>
    <cellStyle name="Акцент3 9" xfId="194"/>
    <cellStyle name="Акцент4 10" xfId="195"/>
    <cellStyle name="Акцент4 2" xfId="196"/>
    <cellStyle name="Акцент4 3" xfId="197"/>
    <cellStyle name="Акцент4 4" xfId="198"/>
    <cellStyle name="Акцент4 5" xfId="199"/>
    <cellStyle name="Акцент4 6" xfId="200"/>
    <cellStyle name="Акцент4 7" xfId="201"/>
    <cellStyle name="Акцент4 8" xfId="202"/>
    <cellStyle name="Акцент4 9" xfId="203"/>
    <cellStyle name="Акцент5 10" xfId="204"/>
    <cellStyle name="Акцент5 2" xfId="205"/>
    <cellStyle name="Акцент5 3" xfId="206"/>
    <cellStyle name="Акцент5 4" xfId="207"/>
    <cellStyle name="Акцент5 5" xfId="208"/>
    <cellStyle name="Акцент5 6" xfId="209"/>
    <cellStyle name="Акцент5 7" xfId="210"/>
    <cellStyle name="Акцент5 8" xfId="211"/>
    <cellStyle name="Акцент5 9" xfId="212"/>
    <cellStyle name="Акцент6 10" xfId="213"/>
    <cellStyle name="Акцент6 2" xfId="214"/>
    <cellStyle name="Акцент6 3" xfId="215"/>
    <cellStyle name="Акцент6 4" xfId="216"/>
    <cellStyle name="Акцент6 5" xfId="217"/>
    <cellStyle name="Акцент6 6" xfId="218"/>
    <cellStyle name="Акцент6 7" xfId="219"/>
    <cellStyle name="Акцент6 8" xfId="220"/>
    <cellStyle name="Акцент6 9" xfId="221"/>
    <cellStyle name="Ввод  10" xfId="222"/>
    <cellStyle name="Ввод  2" xfId="223"/>
    <cellStyle name="Ввод  3" xfId="224"/>
    <cellStyle name="Ввод  4" xfId="225"/>
    <cellStyle name="Ввод  5" xfId="226"/>
    <cellStyle name="Ввод  6" xfId="227"/>
    <cellStyle name="Ввод  7" xfId="228"/>
    <cellStyle name="Ввод  8" xfId="229"/>
    <cellStyle name="Ввод  9" xfId="230"/>
    <cellStyle name="Вывод 10" xfId="231"/>
    <cellStyle name="Вывод 2" xfId="232"/>
    <cellStyle name="Вывод 3" xfId="233"/>
    <cellStyle name="Вывод 4" xfId="234"/>
    <cellStyle name="Вывод 5" xfId="235"/>
    <cellStyle name="Вывод 6" xfId="236"/>
    <cellStyle name="Вывод 7" xfId="237"/>
    <cellStyle name="Вывод 8" xfId="238"/>
    <cellStyle name="Вывод 9" xfId="239"/>
    <cellStyle name="Вычисление 10" xfId="240"/>
    <cellStyle name="Вычисление 2" xfId="241"/>
    <cellStyle name="Вычисление 3" xfId="242"/>
    <cellStyle name="Вычисление 4" xfId="243"/>
    <cellStyle name="Вычисление 5" xfId="244"/>
    <cellStyle name="Вычисление 6" xfId="245"/>
    <cellStyle name="Вычисление 7" xfId="246"/>
    <cellStyle name="Вычисление 8" xfId="247"/>
    <cellStyle name="Вычисление 9" xfId="248"/>
    <cellStyle name="Гиперссылка" xfId="2" builtinId="8"/>
    <cellStyle name="Гиперссылка 2" xfId="249"/>
    <cellStyle name="Гиперссылка 3" xfId="250"/>
    <cellStyle name="Денежный 2" xfId="251"/>
    <cellStyle name="Заголовок 1 10" xfId="252"/>
    <cellStyle name="Заголовок 1 2" xfId="253"/>
    <cellStyle name="Заголовок 1 3" xfId="254"/>
    <cellStyle name="Заголовок 1 4" xfId="255"/>
    <cellStyle name="Заголовок 1 5" xfId="256"/>
    <cellStyle name="Заголовок 1 6" xfId="257"/>
    <cellStyle name="Заголовок 1 7" xfId="258"/>
    <cellStyle name="Заголовок 1 8" xfId="259"/>
    <cellStyle name="Заголовок 1 9" xfId="260"/>
    <cellStyle name="Заголовок 2 10" xfId="261"/>
    <cellStyle name="Заголовок 2 2" xfId="262"/>
    <cellStyle name="Заголовок 2 3" xfId="263"/>
    <cellStyle name="Заголовок 2 4" xfId="264"/>
    <cellStyle name="Заголовок 2 5" xfId="265"/>
    <cellStyle name="Заголовок 2 6" xfId="266"/>
    <cellStyle name="Заголовок 2 7" xfId="267"/>
    <cellStyle name="Заголовок 2 8" xfId="268"/>
    <cellStyle name="Заголовок 2 9" xfId="269"/>
    <cellStyle name="Заголовок 3 10" xfId="270"/>
    <cellStyle name="Заголовок 3 2" xfId="271"/>
    <cellStyle name="Заголовок 3 3" xfId="272"/>
    <cellStyle name="Заголовок 3 4" xfId="273"/>
    <cellStyle name="Заголовок 3 5" xfId="274"/>
    <cellStyle name="Заголовок 3 6" xfId="275"/>
    <cellStyle name="Заголовок 3 7" xfId="276"/>
    <cellStyle name="Заголовок 3 8" xfId="277"/>
    <cellStyle name="Заголовок 3 9" xfId="278"/>
    <cellStyle name="Заголовок 4 10" xfId="279"/>
    <cellStyle name="Заголовок 4 2" xfId="280"/>
    <cellStyle name="Заголовок 4 3" xfId="281"/>
    <cellStyle name="Заголовок 4 4" xfId="282"/>
    <cellStyle name="Заголовок 4 5" xfId="283"/>
    <cellStyle name="Заголовок 4 6" xfId="284"/>
    <cellStyle name="Заголовок 4 7" xfId="285"/>
    <cellStyle name="Заголовок 4 8" xfId="286"/>
    <cellStyle name="Заголовок 4 9" xfId="287"/>
    <cellStyle name="Итог 10" xfId="288"/>
    <cellStyle name="Итог 2" xfId="289"/>
    <cellStyle name="Итог 3" xfId="290"/>
    <cellStyle name="Итог 4" xfId="291"/>
    <cellStyle name="Итог 5" xfId="292"/>
    <cellStyle name="Итог 6" xfId="293"/>
    <cellStyle name="Итог 7" xfId="294"/>
    <cellStyle name="Итог 8" xfId="295"/>
    <cellStyle name="Итог 9" xfId="296"/>
    <cellStyle name="Контрольная ячейка 10" xfId="297"/>
    <cellStyle name="Контрольная ячейка 2" xfId="298"/>
    <cellStyle name="Контрольная ячейка 3" xfId="299"/>
    <cellStyle name="Контрольная ячейка 4" xfId="300"/>
    <cellStyle name="Контрольная ячейка 5" xfId="301"/>
    <cellStyle name="Контрольная ячейка 6" xfId="302"/>
    <cellStyle name="Контрольная ячейка 7" xfId="303"/>
    <cellStyle name="Контрольная ячейка 8" xfId="304"/>
    <cellStyle name="Контрольная ячейка 9" xfId="305"/>
    <cellStyle name="Название 10" xfId="306"/>
    <cellStyle name="Название 2" xfId="307"/>
    <cellStyle name="Название 3" xfId="308"/>
    <cellStyle name="Название 4" xfId="309"/>
    <cellStyle name="Название 5" xfId="310"/>
    <cellStyle name="Название 6" xfId="311"/>
    <cellStyle name="Название 7" xfId="312"/>
    <cellStyle name="Название 8" xfId="313"/>
    <cellStyle name="Название 9" xfId="314"/>
    <cellStyle name="Нейтральный 10" xfId="315"/>
    <cellStyle name="Нейтральный 2" xfId="316"/>
    <cellStyle name="Нейтральный 3" xfId="317"/>
    <cellStyle name="Нейтральный 4" xfId="318"/>
    <cellStyle name="Нейтральный 5" xfId="319"/>
    <cellStyle name="Нейтральный 6" xfId="320"/>
    <cellStyle name="Нейтральный 7" xfId="321"/>
    <cellStyle name="Нейтральный 8" xfId="322"/>
    <cellStyle name="Нейтральный 9" xfId="323"/>
    <cellStyle name="Обычный" xfId="0" builtinId="0"/>
    <cellStyle name="Обычный 10" xfId="324"/>
    <cellStyle name="Обычный 2" xfId="1"/>
    <cellStyle name="Обычный 2 10" xfId="325"/>
    <cellStyle name="Обычный 2 11" xfId="326"/>
    <cellStyle name="Обычный 2 2" xfId="327"/>
    <cellStyle name="Обычный 2 2 2" xfId="328"/>
    <cellStyle name="Обычный 2 3" xfId="329"/>
    <cellStyle name="Обычный 2 4" xfId="330"/>
    <cellStyle name="Обычный 2 5" xfId="331"/>
    <cellStyle name="Обычный 2 6" xfId="332"/>
    <cellStyle name="Обычный 2 7" xfId="333"/>
    <cellStyle name="Обычный 2 8" xfId="334"/>
    <cellStyle name="Обычный 2 9" xfId="335"/>
    <cellStyle name="Обычный 3" xfId="336"/>
    <cellStyle name="Обычный 3 2" xfId="337"/>
    <cellStyle name="Обычный 4" xfId="338"/>
    <cellStyle name="Обычный 4 2" xfId="339"/>
    <cellStyle name="Обычный 5" xfId="340"/>
    <cellStyle name="Обычный 5 2" xfId="341"/>
    <cellStyle name="Обычный 6" xfId="342"/>
    <cellStyle name="Обычный 7" xfId="343"/>
    <cellStyle name="Обычный 8" xfId="344"/>
    <cellStyle name="Обычный 9" xfId="345"/>
    <cellStyle name="Плохой 10" xfId="346"/>
    <cellStyle name="Плохой 2" xfId="347"/>
    <cellStyle name="Плохой 3" xfId="348"/>
    <cellStyle name="Плохой 4" xfId="349"/>
    <cellStyle name="Плохой 5" xfId="350"/>
    <cellStyle name="Плохой 6" xfId="351"/>
    <cellStyle name="Плохой 7" xfId="352"/>
    <cellStyle name="Плохой 8" xfId="353"/>
    <cellStyle name="Плохой 9" xfId="354"/>
    <cellStyle name="Пояснение 10" xfId="355"/>
    <cellStyle name="Пояснение 2" xfId="356"/>
    <cellStyle name="Пояснение 3" xfId="357"/>
    <cellStyle name="Пояснение 4" xfId="358"/>
    <cellStyle name="Пояснение 5" xfId="359"/>
    <cellStyle name="Пояснение 6" xfId="360"/>
    <cellStyle name="Пояснение 7" xfId="361"/>
    <cellStyle name="Пояснение 8" xfId="362"/>
    <cellStyle name="Пояснение 9" xfId="363"/>
    <cellStyle name="Примечание 10" xfId="364"/>
    <cellStyle name="Примечание 2" xfId="365"/>
    <cellStyle name="Примечание 3" xfId="366"/>
    <cellStyle name="Примечание 4" xfId="367"/>
    <cellStyle name="Примечание 5" xfId="368"/>
    <cellStyle name="Примечание 6" xfId="369"/>
    <cellStyle name="Примечание 7" xfId="370"/>
    <cellStyle name="Примечание 8" xfId="371"/>
    <cellStyle name="Примечание 9" xfId="372"/>
    <cellStyle name="Связанная ячейка 10" xfId="373"/>
    <cellStyle name="Связанная ячейка 2" xfId="374"/>
    <cellStyle name="Связанная ячейка 3" xfId="375"/>
    <cellStyle name="Связанная ячейка 4" xfId="376"/>
    <cellStyle name="Связанная ячейка 5" xfId="377"/>
    <cellStyle name="Связанная ячейка 6" xfId="378"/>
    <cellStyle name="Связанная ячейка 7" xfId="379"/>
    <cellStyle name="Связанная ячейка 8" xfId="380"/>
    <cellStyle name="Связанная ячейка 9" xfId="381"/>
    <cellStyle name="Текст предупреждения 10" xfId="382"/>
    <cellStyle name="Текст предупреждения 2" xfId="383"/>
    <cellStyle name="Текст предупреждения 3" xfId="384"/>
    <cellStyle name="Текст предупреждения 4" xfId="385"/>
    <cellStyle name="Текст предупреждения 5" xfId="386"/>
    <cellStyle name="Текст предупреждения 6" xfId="387"/>
    <cellStyle name="Текст предупреждения 7" xfId="388"/>
    <cellStyle name="Текст предупреждения 8" xfId="389"/>
    <cellStyle name="Текст предупреждения 9" xfId="390"/>
    <cellStyle name="Хороший 10" xfId="391"/>
    <cellStyle name="Хороший 2" xfId="392"/>
    <cellStyle name="Хороший 3" xfId="393"/>
    <cellStyle name="Хороший 4" xfId="394"/>
    <cellStyle name="Хороший 5" xfId="395"/>
    <cellStyle name="Хороший 6" xfId="396"/>
    <cellStyle name="Хороший 7" xfId="397"/>
    <cellStyle name="Хороший 8" xfId="398"/>
    <cellStyle name="Хороший 9" xfId="3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2"/>
  <sheetViews>
    <sheetView tabSelected="1" view="pageBreakPreview" topLeftCell="A156" zoomScale="80" zoomScaleNormal="70" zoomScaleSheetLayoutView="80" workbookViewId="0">
      <selection activeCell="A125" sqref="A125:D128"/>
    </sheetView>
  </sheetViews>
  <sheetFormatPr defaultRowHeight="18.75"/>
  <cols>
    <col min="1" max="1" width="29.85546875" style="1" customWidth="1"/>
    <col min="2" max="2" width="20.7109375" style="1" customWidth="1"/>
    <col min="3" max="3" width="18.28515625" style="1" customWidth="1"/>
    <col min="4" max="4" width="18.140625" style="1" customWidth="1"/>
    <col min="5" max="5" width="20.140625" style="1" customWidth="1"/>
    <col min="6" max="6" width="14.28515625" style="1" customWidth="1"/>
    <col min="7" max="7" width="33.7109375" style="1" customWidth="1"/>
    <col min="8" max="8" width="17.140625" style="1" customWidth="1"/>
    <col min="9" max="9" width="14.140625" style="1" customWidth="1"/>
    <col min="10" max="10" width="14.85546875" style="1" customWidth="1"/>
    <col min="11" max="11" width="12.140625" style="1" customWidth="1"/>
    <col min="12" max="12" width="12.28515625" style="1" customWidth="1"/>
    <col min="13" max="13" width="14.140625" style="1" customWidth="1"/>
    <col min="14" max="14" width="12" style="1" customWidth="1"/>
    <col min="15" max="15" width="12.5703125" style="1" customWidth="1"/>
    <col min="16" max="16" width="9.140625" style="1"/>
    <col min="17" max="17" width="8.42578125" style="1" customWidth="1"/>
    <col min="18" max="16384" width="9.140625" style="1"/>
  </cols>
  <sheetData>
    <row r="1" spans="1:15">
      <c r="L1" s="1" t="s">
        <v>198</v>
      </c>
    </row>
    <row r="2" spans="1:15">
      <c r="L2" s="1" t="s">
        <v>206</v>
      </c>
    </row>
    <row r="3" spans="1:15" ht="35.25" customHeight="1">
      <c r="A3" s="84" t="s">
        <v>209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30.75" customHeight="1">
      <c r="A4" s="86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19.5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8" t="s">
        <v>1</v>
      </c>
      <c r="O5" s="89"/>
    </row>
    <row r="6" spans="1:15" ht="18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80" t="s">
        <v>2</v>
      </c>
      <c r="L6" s="80"/>
      <c r="M6" s="81"/>
      <c r="N6" s="90" t="s">
        <v>3</v>
      </c>
      <c r="O6" s="91"/>
    </row>
    <row r="7" spans="1:15" ht="18.7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80" t="s">
        <v>4</v>
      </c>
      <c r="L7" s="80"/>
      <c r="M7" s="81"/>
      <c r="N7" s="82" t="s">
        <v>211</v>
      </c>
      <c r="O7" s="83"/>
    </row>
    <row r="8" spans="1:15">
      <c r="A8" s="4"/>
      <c r="B8" s="5"/>
      <c r="C8" s="5"/>
      <c r="D8" s="5"/>
      <c r="E8" s="5"/>
      <c r="F8" s="5"/>
      <c r="G8" s="5"/>
      <c r="H8" s="5"/>
      <c r="I8" s="5"/>
      <c r="J8" s="5"/>
      <c r="K8" s="80" t="s">
        <v>5</v>
      </c>
      <c r="L8" s="80"/>
      <c r="M8" s="81"/>
      <c r="N8" s="82" t="s">
        <v>6</v>
      </c>
      <c r="O8" s="83"/>
    </row>
    <row r="9" spans="1:1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7" t="s">
        <v>7</v>
      </c>
      <c r="N9" s="8"/>
      <c r="O9" s="9"/>
    </row>
    <row r="10" spans="1:15" ht="18.75" hidden="1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80" t="s">
        <v>8</v>
      </c>
      <c r="L10" s="80"/>
      <c r="M10" s="81"/>
      <c r="N10" s="82"/>
      <c r="O10" s="83"/>
    </row>
    <row r="11" spans="1:15" ht="18.7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80" t="s">
        <v>9</v>
      </c>
      <c r="L11" s="80"/>
      <c r="M11" s="81"/>
      <c r="N11" s="82" t="s">
        <v>208</v>
      </c>
      <c r="O11" s="83"/>
    </row>
    <row r="12" spans="1:15" ht="18.7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80" t="s">
        <v>9</v>
      </c>
      <c r="L12" s="80"/>
      <c r="M12" s="81"/>
      <c r="N12" s="82" t="s">
        <v>10</v>
      </c>
      <c r="O12" s="83"/>
    </row>
    <row r="13" spans="1: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3"/>
      <c r="N13" s="14"/>
      <c r="O13" s="14"/>
    </row>
    <row r="14" spans="1:15" ht="39" customHeight="1">
      <c r="A14" s="93" t="s">
        <v>11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</row>
    <row r="15" spans="1:15" ht="24.75" hidden="1" customHeight="1">
      <c r="A15" s="92" t="s">
        <v>12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16.5" hidden="1" customHeight="1">
      <c r="A16" s="92" t="s">
        <v>13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8" ht="137.25" customHeight="1">
      <c r="A17" s="94" t="s">
        <v>207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8" ht="185.2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5"/>
      <c r="Q18" s="15"/>
      <c r="R18" s="15"/>
    </row>
    <row r="19" spans="1:18" ht="27" customHeight="1">
      <c r="A19" s="96" t="s">
        <v>14</v>
      </c>
      <c r="B19" s="96"/>
      <c r="C19" s="96"/>
      <c r="D19" s="96"/>
      <c r="E19" s="96"/>
      <c r="F19" s="96"/>
      <c r="G19" s="96"/>
      <c r="H19" s="96"/>
      <c r="I19" s="96"/>
      <c r="J19" s="96"/>
      <c r="K19" s="16"/>
      <c r="L19" s="16"/>
      <c r="M19" s="16"/>
      <c r="N19" s="16"/>
      <c r="O19" s="16"/>
      <c r="P19" s="15"/>
      <c r="Q19" s="15"/>
      <c r="R19" s="15"/>
    </row>
    <row r="20" spans="1:18" ht="35.25" customHeight="1">
      <c r="A20" s="97" t="s">
        <v>199</v>
      </c>
      <c r="B20" s="97"/>
      <c r="C20" s="97"/>
      <c r="D20" s="97"/>
      <c r="E20" s="97"/>
      <c r="F20" s="97"/>
      <c r="G20" s="97"/>
      <c r="H20" s="97"/>
      <c r="I20" s="97"/>
      <c r="J20" s="97"/>
      <c r="K20" s="16"/>
      <c r="L20" s="16"/>
      <c r="M20" s="16"/>
      <c r="N20" s="16"/>
      <c r="O20" s="16"/>
      <c r="P20" s="15"/>
      <c r="Q20" s="15"/>
      <c r="R20" s="15"/>
    </row>
    <row r="21" spans="1:18">
      <c r="A21" s="79" t="s">
        <v>15</v>
      </c>
      <c r="B21" s="79"/>
      <c r="C21" s="79"/>
      <c r="D21" s="79"/>
      <c r="E21" s="79"/>
      <c r="F21" s="79"/>
      <c r="G21" s="79"/>
      <c r="H21" s="79"/>
      <c r="I21" s="79"/>
      <c r="J21" s="79"/>
      <c r="K21" s="12"/>
      <c r="L21" s="12"/>
      <c r="M21" s="13"/>
      <c r="N21" s="14"/>
      <c r="O21" s="14"/>
    </row>
    <row r="22" spans="1:18" ht="18.75" customHeight="1">
      <c r="A22" s="98" t="s">
        <v>16</v>
      </c>
      <c r="B22" s="98"/>
      <c r="C22" s="98"/>
      <c r="D22" s="98"/>
      <c r="E22" s="98"/>
      <c r="F22" s="98"/>
      <c r="G22" s="98"/>
      <c r="H22" s="98"/>
      <c r="I22" s="98"/>
      <c r="J22" s="98"/>
      <c r="K22" s="17"/>
      <c r="L22" s="17"/>
      <c r="M22" s="17"/>
      <c r="N22" s="17"/>
      <c r="O22" s="17"/>
    </row>
    <row r="23" spans="1:18">
      <c r="A23" s="99" t="s">
        <v>17</v>
      </c>
      <c r="B23" s="99"/>
      <c r="C23" s="99"/>
      <c r="D23" s="99"/>
      <c r="E23" s="99"/>
      <c r="F23" s="99"/>
      <c r="G23" s="99"/>
      <c r="H23" s="99"/>
      <c r="I23" s="99"/>
      <c r="J23" s="99"/>
      <c r="K23" s="17"/>
      <c r="L23" s="17"/>
      <c r="M23" s="17"/>
      <c r="N23" s="17"/>
      <c r="O23" s="17"/>
    </row>
    <row r="24" spans="1:18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7"/>
      <c r="L24" s="17"/>
      <c r="M24" s="17"/>
      <c r="N24" s="17"/>
      <c r="O24" s="17"/>
    </row>
    <row r="25" spans="1:18" ht="29.25" customHeight="1">
      <c r="A25" s="101" t="s">
        <v>18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</row>
    <row r="26" spans="1:18" ht="42" customHeight="1">
      <c r="A26" s="101" t="s">
        <v>19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3" t="s">
        <v>20</v>
      </c>
      <c r="N26" s="105" t="s">
        <v>21</v>
      </c>
      <c r="O26" s="17"/>
    </row>
    <row r="27" spans="1:18">
      <c r="A27" s="106" t="s">
        <v>22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4"/>
      <c r="N27" s="105"/>
      <c r="O27" s="17"/>
    </row>
    <row r="28" spans="1:18" ht="32.25" customHeight="1">
      <c r="A28" s="17" t="s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04"/>
      <c r="N28" s="105"/>
      <c r="O28" s="17"/>
    </row>
    <row r="29" spans="1:18">
      <c r="A29" s="106" t="s">
        <v>24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7"/>
      <c r="N29" s="5"/>
      <c r="O29" s="17"/>
    </row>
    <row r="30" spans="1:18">
      <c r="A30" s="111" t="s">
        <v>25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7"/>
      <c r="L30" s="17"/>
      <c r="M30" s="17"/>
      <c r="N30" s="5"/>
      <c r="O30" s="17"/>
    </row>
    <row r="31" spans="1:18" ht="78.75" customHeight="1">
      <c r="A31" s="109" t="s">
        <v>26</v>
      </c>
      <c r="B31" s="109" t="s">
        <v>27</v>
      </c>
      <c r="C31" s="109"/>
      <c r="D31" s="109"/>
      <c r="E31" s="109" t="s">
        <v>28</v>
      </c>
      <c r="F31" s="109"/>
      <c r="G31" s="109" t="s">
        <v>29</v>
      </c>
      <c r="H31" s="109"/>
      <c r="I31" s="109"/>
      <c r="J31" s="109" t="s">
        <v>30</v>
      </c>
      <c r="K31" s="109"/>
      <c r="L31" s="109"/>
      <c r="M31" s="107" t="s">
        <v>31</v>
      </c>
      <c r="N31" s="108"/>
      <c r="O31" s="17"/>
    </row>
    <row r="32" spans="1:18" ht="59.25" customHeight="1">
      <c r="A32" s="110"/>
      <c r="B32" s="109"/>
      <c r="C32" s="109"/>
      <c r="D32" s="109"/>
      <c r="E32" s="109"/>
      <c r="F32" s="109"/>
      <c r="G32" s="109" t="s">
        <v>32</v>
      </c>
      <c r="H32" s="109" t="s">
        <v>33</v>
      </c>
      <c r="I32" s="109"/>
      <c r="J32" s="109" t="s">
        <v>34</v>
      </c>
      <c r="K32" s="109" t="s">
        <v>35</v>
      </c>
      <c r="L32" s="109" t="s">
        <v>36</v>
      </c>
      <c r="M32" s="105" t="s">
        <v>37</v>
      </c>
      <c r="N32" s="109" t="s">
        <v>38</v>
      </c>
      <c r="O32" s="17"/>
    </row>
    <row r="33" spans="1:17" ht="114" customHeight="1">
      <c r="A33" s="110"/>
      <c r="B33" s="18" t="s">
        <v>39</v>
      </c>
      <c r="C33" s="18" t="s">
        <v>40</v>
      </c>
      <c r="D33" s="18" t="s">
        <v>41</v>
      </c>
      <c r="E33" s="18" t="s">
        <v>42</v>
      </c>
      <c r="F33" s="18" t="s">
        <v>43</v>
      </c>
      <c r="G33" s="110"/>
      <c r="H33" s="18" t="s">
        <v>44</v>
      </c>
      <c r="I33" s="18" t="s">
        <v>45</v>
      </c>
      <c r="J33" s="109"/>
      <c r="K33" s="109"/>
      <c r="L33" s="110"/>
      <c r="M33" s="105"/>
      <c r="N33" s="109"/>
      <c r="O33" s="17"/>
    </row>
    <row r="34" spans="1:17">
      <c r="A34" s="18">
        <v>1</v>
      </c>
      <c r="B34" s="18">
        <v>2</v>
      </c>
      <c r="C34" s="18">
        <v>3</v>
      </c>
      <c r="D34" s="18">
        <v>4</v>
      </c>
      <c r="E34" s="18">
        <v>5</v>
      </c>
      <c r="F34" s="18">
        <v>6</v>
      </c>
      <c r="G34" s="18">
        <v>7</v>
      </c>
      <c r="H34" s="18">
        <v>8</v>
      </c>
      <c r="I34" s="18">
        <v>9</v>
      </c>
      <c r="J34" s="18">
        <v>10</v>
      </c>
      <c r="K34" s="18">
        <v>11</v>
      </c>
      <c r="L34" s="18">
        <v>12</v>
      </c>
      <c r="M34" s="19">
        <v>13</v>
      </c>
      <c r="N34" s="19">
        <v>14</v>
      </c>
      <c r="O34" s="17"/>
    </row>
    <row r="35" spans="1:17" ht="78.75">
      <c r="A35" s="113" t="s">
        <v>46</v>
      </c>
      <c r="B35" s="115" t="s">
        <v>46</v>
      </c>
      <c r="C35" s="115" t="s">
        <v>46</v>
      </c>
      <c r="D35" s="117" t="s">
        <v>46</v>
      </c>
      <c r="E35" s="115" t="s">
        <v>46</v>
      </c>
      <c r="F35" s="115" t="s">
        <v>43</v>
      </c>
      <c r="G35" s="20" t="s">
        <v>47</v>
      </c>
      <c r="H35" s="18" t="s">
        <v>48</v>
      </c>
      <c r="I35" s="18">
        <v>744</v>
      </c>
      <c r="J35" s="18">
        <v>95</v>
      </c>
      <c r="K35" s="19">
        <f>J35</f>
        <v>95</v>
      </c>
      <c r="L35" s="19">
        <f>J35</f>
        <v>95</v>
      </c>
      <c r="M35" s="19">
        <v>10</v>
      </c>
      <c r="N35" s="21">
        <v>10</v>
      </c>
      <c r="O35" s="17"/>
    </row>
    <row r="36" spans="1:17" ht="147" customHeight="1">
      <c r="A36" s="114"/>
      <c r="B36" s="116"/>
      <c r="C36" s="116"/>
      <c r="D36" s="118"/>
      <c r="E36" s="116"/>
      <c r="F36" s="116"/>
      <c r="G36" s="20" t="s">
        <v>49</v>
      </c>
      <c r="H36" s="18" t="s">
        <v>48</v>
      </c>
      <c r="I36" s="18">
        <v>744</v>
      </c>
      <c r="J36" s="18">
        <v>100</v>
      </c>
      <c r="K36" s="19">
        <f>J36</f>
        <v>100</v>
      </c>
      <c r="L36" s="19">
        <f>J36</f>
        <v>100</v>
      </c>
      <c r="M36" s="19">
        <v>10</v>
      </c>
      <c r="N36" s="19">
        <v>10</v>
      </c>
      <c r="O36" s="17"/>
    </row>
    <row r="37" spans="1:17" ht="18.75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17">
      <c r="A38" s="106" t="s">
        <v>50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7"/>
      <c r="L38" s="17"/>
      <c r="M38" s="17"/>
      <c r="N38" s="17"/>
      <c r="O38" s="17"/>
    </row>
    <row r="39" spans="1:17" ht="117" customHeight="1">
      <c r="A39" s="109" t="s">
        <v>26</v>
      </c>
      <c r="B39" s="109" t="s">
        <v>27</v>
      </c>
      <c r="C39" s="109"/>
      <c r="D39" s="109"/>
      <c r="E39" s="109" t="s">
        <v>28</v>
      </c>
      <c r="F39" s="109"/>
      <c r="G39" s="109" t="s">
        <v>51</v>
      </c>
      <c r="H39" s="109"/>
      <c r="I39" s="109"/>
      <c r="J39" s="109" t="s">
        <v>52</v>
      </c>
      <c r="K39" s="109"/>
      <c r="L39" s="109"/>
      <c r="M39" s="109" t="s">
        <v>53</v>
      </c>
      <c r="N39" s="109"/>
      <c r="O39" s="109"/>
      <c r="P39" s="107" t="s">
        <v>31</v>
      </c>
      <c r="Q39" s="108"/>
    </row>
    <row r="40" spans="1:17" ht="55.5" customHeight="1">
      <c r="A40" s="110"/>
      <c r="B40" s="109"/>
      <c r="C40" s="109"/>
      <c r="D40" s="109"/>
      <c r="E40" s="109"/>
      <c r="F40" s="109"/>
      <c r="G40" s="109" t="s">
        <v>54</v>
      </c>
      <c r="H40" s="109" t="s">
        <v>33</v>
      </c>
      <c r="I40" s="109"/>
      <c r="J40" s="109" t="s">
        <v>34</v>
      </c>
      <c r="K40" s="109" t="s">
        <v>35</v>
      </c>
      <c r="L40" s="109" t="s">
        <v>55</v>
      </c>
      <c r="M40" s="109" t="s">
        <v>34</v>
      </c>
      <c r="N40" s="109" t="s">
        <v>35</v>
      </c>
      <c r="O40" s="109" t="s">
        <v>56</v>
      </c>
      <c r="P40" s="109" t="s">
        <v>37</v>
      </c>
      <c r="Q40" s="109" t="s">
        <v>38</v>
      </c>
    </row>
    <row r="41" spans="1:17" ht="112.5">
      <c r="A41" s="110"/>
      <c r="B41" s="18" t="s">
        <v>39</v>
      </c>
      <c r="C41" s="18" t="s">
        <v>40</v>
      </c>
      <c r="D41" s="18" t="s">
        <v>41</v>
      </c>
      <c r="E41" s="18" t="s">
        <v>42</v>
      </c>
      <c r="F41" s="18" t="s">
        <v>57</v>
      </c>
      <c r="G41" s="110"/>
      <c r="H41" s="18" t="s">
        <v>58</v>
      </c>
      <c r="I41" s="18" t="s">
        <v>45</v>
      </c>
      <c r="J41" s="109"/>
      <c r="K41" s="109"/>
      <c r="L41" s="110"/>
      <c r="M41" s="109"/>
      <c r="N41" s="109"/>
      <c r="O41" s="110"/>
      <c r="P41" s="109"/>
      <c r="Q41" s="109"/>
    </row>
    <row r="42" spans="1:17">
      <c r="A42" s="18">
        <v>1</v>
      </c>
      <c r="B42" s="18">
        <v>2</v>
      </c>
      <c r="C42" s="18">
        <v>3</v>
      </c>
      <c r="D42" s="18">
        <v>4</v>
      </c>
      <c r="E42" s="18">
        <v>5</v>
      </c>
      <c r="F42" s="18">
        <v>6</v>
      </c>
      <c r="G42" s="18">
        <v>7</v>
      </c>
      <c r="H42" s="18">
        <v>8</v>
      </c>
      <c r="I42" s="18">
        <v>9</v>
      </c>
      <c r="J42" s="18">
        <v>10</v>
      </c>
      <c r="K42" s="18">
        <v>11</v>
      </c>
      <c r="L42" s="18">
        <v>12</v>
      </c>
      <c r="M42" s="18">
        <v>13</v>
      </c>
      <c r="N42" s="18">
        <v>14</v>
      </c>
      <c r="O42" s="18">
        <v>15</v>
      </c>
      <c r="P42" s="22">
        <v>16</v>
      </c>
      <c r="Q42" s="22">
        <v>17</v>
      </c>
    </row>
    <row r="43" spans="1:17" s="48" customFormat="1" ht="112.5">
      <c r="A43" s="72" t="s">
        <v>59</v>
      </c>
      <c r="B43" s="73" t="s">
        <v>60</v>
      </c>
      <c r="C43" s="74" t="s">
        <v>61</v>
      </c>
      <c r="D43" s="74" t="s">
        <v>62</v>
      </c>
      <c r="E43" s="75" t="s">
        <v>63</v>
      </c>
      <c r="F43" s="26" t="s">
        <v>64</v>
      </c>
      <c r="G43" s="26" t="s">
        <v>65</v>
      </c>
      <c r="H43" s="26" t="s">
        <v>66</v>
      </c>
      <c r="I43" s="76" t="s">
        <v>67</v>
      </c>
      <c r="J43" s="26">
        <v>13</v>
      </c>
      <c r="K43" s="26">
        <f>J43</f>
        <v>13</v>
      </c>
      <c r="L43" s="26">
        <f>J43</f>
        <v>13</v>
      </c>
      <c r="M43" s="26" t="s">
        <v>43</v>
      </c>
      <c r="N43" s="26" t="s">
        <v>43</v>
      </c>
      <c r="O43" s="26" t="s">
        <v>43</v>
      </c>
      <c r="P43" s="75">
        <v>10</v>
      </c>
      <c r="Q43" s="77">
        <f>J43*0.1</f>
        <v>1.3</v>
      </c>
    </row>
    <row r="44" spans="1:17" ht="131.25" hidden="1">
      <c r="A44" s="27" t="s">
        <v>68</v>
      </c>
      <c r="B44" s="23" t="s">
        <v>69</v>
      </c>
      <c r="C44" s="18" t="s">
        <v>70</v>
      </c>
      <c r="D44" s="24" t="s">
        <v>62</v>
      </c>
      <c r="E44" s="19" t="s">
        <v>63</v>
      </c>
      <c r="F44" s="18" t="s">
        <v>64</v>
      </c>
      <c r="G44" s="18" t="s">
        <v>65</v>
      </c>
      <c r="H44" s="18" t="s">
        <v>66</v>
      </c>
      <c r="I44" s="25" t="s">
        <v>67</v>
      </c>
      <c r="J44" s="18"/>
      <c r="K44" s="18">
        <f t="shared" ref="K44:K50" si="0">J44</f>
        <v>0</v>
      </c>
      <c r="L44" s="18">
        <f t="shared" ref="L44:L50" si="1">J44</f>
        <v>0</v>
      </c>
      <c r="M44" s="18" t="s">
        <v>43</v>
      </c>
      <c r="N44" s="18" t="s">
        <v>43</v>
      </c>
      <c r="O44" s="18" t="s">
        <v>43</v>
      </c>
      <c r="P44" s="19">
        <v>10</v>
      </c>
      <c r="Q44" s="21">
        <f>J44*0.1</f>
        <v>0</v>
      </c>
    </row>
    <row r="45" spans="1:17" ht="150" hidden="1">
      <c r="A45" s="28" t="s">
        <v>71</v>
      </c>
      <c r="B45" s="23" t="s">
        <v>72</v>
      </c>
      <c r="C45" s="24" t="s">
        <v>61</v>
      </c>
      <c r="D45" s="18" t="s">
        <v>62</v>
      </c>
      <c r="E45" s="19" t="s">
        <v>63</v>
      </c>
      <c r="F45" s="18" t="s">
        <v>73</v>
      </c>
      <c r="G45" s="18" t="s">
        <v>65</v>
      </c>
      <c r="H45" s="18" t="s">
        <v>66</v>
      </c>
      <c r="I45" s="25" t="s">
        <v>67</v>
      </c>
      <c r="J45" s="18"/>
      <c r="K45" s="18">
        <f t="shared" si="0"/>
        <v>0</v>
      </c>
      <c r="L45" s="18">
        <f t="shared" si="1"/>
        <v>0</v>
      </c>
      <c r="M45" s="18" t="s">
        <v>43</v>
      </c>
      <c r="N45" s="18" t="s">
        <v>43</v>
      </c>
      <c r="O45" s="18" t="s">
        <v>43</v>
      </c>
      <c r="P45" s="19">
        <v>10</v>
      </c>
      <c r="Q45" s="21">
        <f t="shared" ref="Q45:Q52" si="2">J45*0.1</f>
        <v>0</v>
      </c>
    </row>
    <row r="46" spans="1:17" ht="131.25" hidden="1">
      <c r="A46" s="29" t="s">
        <v>74</v>
      </c>
      <c r="B46" s="23" t="s">
        <v>75</v>
      </c>
      <c r="C46" s="24" t="s">
        <v>70</v>
      </c>
      <c r="D46" s="18" t="s">
        <v>62</v>
      </c>
      <c r="E46" s="19" t="s">
        <v>63</v>
      </c>
      <c r="F46" s="18" t="s">
        <v>73</v>
      </c>
      <c r="G46" s="18" t="s">
        <v>65</v>
      </c>
      <c r="H46" s="18" t="s">
        <v>66</v>
      </c>
      <c r="I46" s="25" t="s">
        <v>67</v>
      </c>
      <c r="J46" s="18"/>
      <c r="K46" s="18">
        <f t="shared" si="0"/>
        <v>0</v>
      </c>
      <c r="L46" s="18">
        <f t="shared" si="1"/>
        <v>0</v>
      </c>
      <c r="M46" s="18" t="s">
        <v>43</v>
      </c>
      <c r="N46" s="18" t="s">
        <v>43</v>
      </c>
      <c r="O46" s="18" t="s">
        <v>43</v>
      </c>
      <c r="P46" s="19">
        <v>10</v>
      </c>
      <c r="Q46" s="21">
        <f t="shared" si="2"/>
        <v>0</v>
      </c>
    </row>
    <row r="47" spans="1:17" ht="131.25" hidden="1">
      <c r="A47" s="27" t="s">
        <v>76</v>
      </c>
      <c r="B47" s="23" t="s">
        <v>69</v>
      </c>
      <c r="C47" s="24" t="s">
        <v>70</v>
      </c>
      <c r="D47" s="18" t="s">
        <v>77</v>
      </c>
      <c r="E47" s="19" t="s">
        <v>63</v>
      </c>
      <c r="F47" s="18" t="s">
        <v>64</v>
      </c>
      <c r="G47" s="18" t="s">
        <v>65</v>
      </c>
      <c r="H47" s="18" t="s">
        <v>66</v>
      </c>
      <c r="I47" s="25" t="s">
        <v>67</v>
      </c>
      <c r="J47" s="18"/>
      <c r="K47" s="18">
        <f t="shared" si="0"/>
        <v>0</v>
      </c>
      <c r="L47" s="18">
        <f t="shared" si="1"/>
        <v>0</v>
      </c>
      <c r="M47" s="18" t="s">
        <v>43</v>
      </c>
      <c r="N47" s="18" t="s">
        <v>43</v>
      </c>
      <c r="O47" s="18" t="s">
        <v>43</v>
      </c>
      <c r="P47" s="19">
        <v>10</v>
      </c>
      <c r="Q47" s="21">
        <f t="shared" si="2"/>
        <v>0</v>
      </c>
    </row>
    <row r="48" spans="1:17" ht="112.5" hidden="1">
      <c r="A48" s="27" t="s">
        <v>78</v>
      </c>
      <c r="B48" s="23" t="s">
        <v>60</v>
      </c>
      <c r="C48" s="24" t="s">
        <v>61</v>
      </c>
      <c r="D48" s="18" t="s">
        <v>77</v>
      </c>
      <c r="E48" s="19" t="s">
        <v>63</v>
      </c>
      <c r="F48" s="18" t="s">
        <v>64</v>
      </c>
      <c r="G48" s="18" t="s">
        <v>65</v>
      </c>
      <c r="H48" s="18" t="s">
        <v>66</v>
      </c>
      <c r="I48" s="25" t="s">
        <v>67</v>
      </c>
      <c r="J48" s="26"/>
      <c r="K48" s="18">
        <f t="shared" si="0"/>
        <v>0</v>
      </c>
      <c r="L48" s="18">
        <f t="shared" si="1"/>
        <v>0</v>
      </c>
      <c r="M48" s="18" t="s">
        <v>43</v>
      </c>
      <c r="N48" s="18" t="s">
        <v>43</v>
      </c>
      <c r="O48" s="18" t="s">
        <v>43</v>
      </c>
      <c r="P48" s="19">
        <v>10</v>
      </c>
      <c r="Q48" s="21">
        <f t="shared" si="2"/>
        <v>0</v>
      </c>
    </row>
    <row r="49" spans="1:17" ht="112.5">
      <c r="A49" s="78" t="s">
        <v>78</v>
      </c>
      <c r="B49" s="23" t="s">
        <v>60</v>
      </c>
      <c r="C49" s="24" t="s">
        <v>61</v>
      </c>
      <c r="D49" s="70" t="s">
        <v>77</v>
      </c>
      <c r="E49" s="68" t="s">
        <v>63</v>
      </c>
      <c r="F49" s="70" t="s">
        <v>64</v>
      </c>
      <c r="G49" s="70" t="s">
        <v>65</v>
      </c>
      <c r="H49" s="70" t="s">
        <v>66</v>
      </c>
      <c r="I49" s="25" t="s">
        <v>67</v>
      </c>
      <c r="J49" s="70">
        <v>40</v>
      </c>
      <c r="K49" s="70">
        <f t="shared" si="0"/>
        <v>40</v>
      </c>
      <c r="L49" s="70">
        <f t="shared" si="1"/>
        <v>40</v>
      </c>
      <c r="M49" s="70" t="s">
        <v>43</v>
      </c>
      <c r="N49" s="70" t="s">
        <v>43</v>
      </c>
      <c r="O49" s="70" t="s">
        <v>43</v>
      </c>
      <c r="P49" s="68">
        <v>10</v>
      </c>
      <c r="Q49" s="21">
        <f t="shared" si="2"/>
        <v>4</v>
      </c>
    </row>
    <row r="50" spans="1:17" ht="131.25" hidden="1">
      <c r="A50" s="29" t="s">
        <v>79</v>
      </c>
      <c r="B50" s="23" t="s">
        <v>75</v>
      </c>
      <c r="C50" s="24" t="s">
        <v>70</v>
      </c>
      <c r="D50" s="18" t="s">
        <v>77</v>
      </c>
      <c r="E50" s="19" t="s">
        <v>63</v>
      </c>
      <c r="F50" s="18" t="s">
        <v>73</v>
      </c>
      <c r="G50" s="18" t="s">
        <v>65</v>
      </c>
      <c r="H50" s="18" t="s">
        <v>66</v>
      </c>
      <c r="I50" s="25" t="s">
        <v>67</v>
      </c>
      <c r="J50" s="18"/>
      <c r="K50" s="18">
        <f t="shared" si="0"/>
        <v>0</v>
      </c>
      <c r="L50" s="18">
        <f t="shared" si="1"/>
        <v>0</v>
      </c>
      <c r="M50" s="18" t="s">
        <v>43</v>
      </c>
      <c r="N50" s="18" t="s">
        <v>43</v>
      </c>
      <c r="O50" s="18" t="s">
        <v>43</v>
      </c>
      <c r="P50" s="19"/>
      <c r="Q50" s="21">
        <f t="shared" si="2"/>
        <v>0</v>
      </c>
    </row>
    <row r="51" spans="1:17" hidden="1">
      <c r="A51" s="30"/>
      <c r="B51" s="19"/>
      <c r="C51" s="18"/>
      <c r="D51" s="18"/>
      <c r="E51" s="19"/>
      <c r="F51" s="19"/>
      <c r="G51" s="18"/>
      <c r="H51" s="18"/>
      <c r="I51" s="25"/>
      <c r="J51" s="18"/>
      <c r="K51" s="18"/>
      <c r="L51" s="18"/>
      <c r="M51" s="18"/>
      <c r="N51" s="18"/>
      <c r="O51" s="18"/>
      <c r="P51" s="19"/>
      <c r="Q51" s="21">
        <f t="shared" si="2"/>
        <v>0</v>
      </c>
    </row>
    <row r="52" spans="1:17" ht="23.25" customHeight="1">
      <c r="A52" s="31" t="s">
        <v>80</v>
      </c>
      <c r="B52" s="19"/>
      <c r="C52" s="18"/>
      <c r="D52" s="18"/>
      <c r="E52" s="19"/>
      <c r="F52" s="19"/>
      <c r="G52" s="18"/>
      <c r="H52" s="18"/>
      <c r="I52" s="32"/>
      <c r="J52" s="18">
        <f>SUM(J43:J51)</f>
        <v>53</v>
      </c>
      <c r="K52" s="18">
        <f t="shared" ref="K52:L52" si="3">SUM(K43:K51)</f>
        <v>53</v>
      </c>
      <c r="L52" s="18">
        <f t="shared" si="3"/>
        <v>53</v>
      </c>
      <c r="M52" s="18"/>
      <c r="N52" s="18"/>
      <c r="O52" s="18"/>
      <c r="P52" s="19">
        <v>10</v>
      </c>
      <c r="Q52" s="21">
        <f t="shared" si="2"/>
        <v>5.3000000000000007</v>
      </c>
    </row>
    <row r="53" spans="1:17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7">
      <c r="A54" s="106" t="s">
        <v>81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7">
      <c r="A55" s="109" t="s">
        <v>82</v>
      </c>
      <c r="B55" s="109"/>
      <c r="C55" s="109"/>
      <c r="D55" s="109"/>
      <c r="E55" s="109"/>
      <c r="F55" s="123"/>
      <c r="G55" s="123"/>
      <c r="H55" s="123"/>
      <c r="I55" s="123"/>
      <c r="J55" s="123"/>
      <c r="K55" s="123"/>
      <c r="L55" s="17"/>
      <c r="M55" s="17"/>
      <c r="N55" s="17"/>
      <c r="O55" s="17"/>
    </row>
    <row r="56" spans="1:17" ht="37.5">
      <c r="A56" s="18" t="s">
        <v>83</v>
      </c>
      <c r="B56" s="18" t="s">
        <v>84</v>
      </c>
      <c r="C56" s="18" t="s">
        <v>85</v>
      </c>
      <c r="D56" s="18" t="s">
        <v>86</v>
      </c>
      <c r="E56" s="109" t="s">
        <v>44</v>
      </c>
      <c r="F56" s="123"/>
      <c r="G56" s="123"/>
      <c r="H56" s="123"/>
      <c r="I56" s="123"/>
      <c r="J56" s="123"/>
      <c r="K56" s="123"/>
      <c r="L56" s="17"/>
      <c r="M56" s="17"/>
      <c r="N56" s="17"/>
      <c r="O56" s="17"/>
    </row>
    <row r="57" spans="1:17">
      <c r="A57" s="18">
        <v>1</v>
      </c>
      <c r="B57" s="18">
        <v>2</v>
      </c>
      <c r="C57" s="18">
        <v>3</v>
      </c>
      <c r="D57" s="18">
        <v>4</v>
      </c>
      <c r="E57" s="109">
        <v>5</v>
      </c>
      <c r="F57" s="123"/>
      <c r="G57" s="123"/>
      <c r="H57" s="123"/>
      <c r="I57" s="123"/>
      <c r="J57" s="123"/>
      <c r="K57" s="123"/>
      <c r="L57" s="17"/>
      <c r="M57" s="17"/>
      <c r="N57" s="17"/>
      <c r="O57" s="17"/>
    </row>
    <row r="58" spans="1:17">
      <c r="A58" s="18" t="s">
        <v>43</v>
      </c>
      <c r="B58" s="18" t="s">
        <v>43</v>
      </c>
      <c r="C58" s="18" t="s">
        <v>43</v>
      </c>
      <c r="D58" s="18" t="s">
        <v>43</v>
      </c>
      <c r="E58" s="109" t="s">
        <v>43</v>
      </c>
      <c r="F58" s="105"/>
      <c r="G58" s="105"/>
      <c r="H58" s="105"/>
      <c r="I58" s="105"/>
      <c r="J58" s="105"/>
      <c r="K58" s="105"/>
      <c r="L58" s="17"/>
      <c r="M58" s="17"/>
      <c r="N58" s="17"/>
      <c r="O58" s="17"/>
    </row>
    <row r="59" spans="1:17">
      <c r="A59" s="106" t="s">
        <v>87</v>
      </c>
      <c r="B59" s="106"/>
      <c r="C59" s="106"/>
      <c r="D59" s="106"/>
      <c r="E59" s="106"/>
      <c r="F59" s="106"/>
      <c r="G59" s="17"/>
      <c r="H59" s="17"/>
      <c r="I59" s="17"/>
      <c r="J59" s="17"/>
      <c r="K59" s="17"/>
      <c r="L59" s="17"/>
      <c r="M59" s="17"/>
      <c r="N59" s="17"/>
      <c r="O59" s="17"/>
    </row>
    <row r="60" spans="1:17">
      <c r="A60" s="119" t="s">
        <v>88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33"/>
      <c r="M60" s="33"/>
      <c r="N60" s="33"/>
      <c r="O60" s="33"/>
    </row>
    <row r="61" spans="1:17" ht="40.5" customHeight="1">
      <c r="A61" s="120" t="s">
        <v>89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33"/>
      <c r="M61" s="33"/>
      <c r="N61" s="33"/>
      <c r="O61" s="33"/>
    </row>
    <row r="62" spans="1:17" ht="16.5" customHeight="1">
      <c r="A62" s="121" t="s">
        <v>90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33"/>
      <c r="M62" s="33"/>
      <c r="N62" s="33"/>
      <c r="O62" s="33"/>
    </row>
    <row r="63" spans="1:17">
      <c r="A63" s="106" t="s">
        <v>91</v>
      </c>
      <c r="B63" s="106"/>
      <c r="C63" s="106"/>
      <c r="D63" s="106"/>
      <c r="E63" s="106"/>
      <c r="F63" s="106"/>
      <c r="G63" s="106"/>
      <c r="H63" s="106"/>
      <c r="I63" s="106"/>
      <c r="J63" s="17"/>
      <c r="K63" s="17"/>
      <c r="L63" s="17"/>
      <c r="M63" s="17"/>
      <c r="N63" s="17"/>
      <c r="O63" s="17"/>
    </row>
    <row r="64" spans="1:17" ht="18.75" customHeight="1">
      <c r="A64" s="105" t="s">
        <v>92</v>
      </c>
      <c r="B64" s="105"/>
      <c r="C64" s="105"/>
      <c r="D64" s="105"/>
      <c r="E64" s="105" t="s">
        <v>93</v>
      </c>
      <c r="F64" s="105"/>
      <c r="G64" s="105"/>
      <c r="H64" s="105" t="s">
        <v>94</v>
      </c>
      <c r="I64" s="105"/>
      <c r="J64" s="105"/>
      <c r="K64" s="105"/>
      <c r="L64" s="105"/>
      <c r="M64" s="17"/>
      <c r="N64" s="17"/>
      <c r="O64" s="17"/>
      <c r="P64" s="17"/>
    </row>
    <row r="65" spans="1:15">
      <c r="A65" s="109">
        <v>1</v>
      </c>
      <c r="B65" s="109"/>
      <c r="C65" s="109"/>
      <c r="D65" s="109"/>
      <c r="E65" s="107">
        <v>2</v>
      </c>
      <c r="F65" s="127"/>
      <c r="G65" s="108"/>
      <c r="H65" s="105">
        <v>3</v>
      </c>
      <c r="I65" s="105"/>
      <c r="J65" s="105"/>
      <c r="K65" s="105"/>
      <c r="L65" s="105"/>
    </row>
    <row r="66" spans="1:15" ht="55.5" customHeight="1">
      <c r="A66" s="124" t="s">
        <v>200</v>
      </c>
      <c r="B66" s="125"/>
      <c r="C66" s="125"/>
      <c r="D66" s="126"/>
      <c r="E66" s="107" t="s">
        <v>95</v>
      </c>
      <c r="F66" s="127"/>
      <c r="G66" s="108"/>
      <c r="H66" s="107" t="s">
        <v>96</v>
      </c>
      <c r="I66" s="127"/>
      <c r="J66" s="127"/>
      <c r="K66" s="127"/>
      <c r="L66" s="108"/>
    </row>
    <row r="67" spans="1:15" ht="56.25" customHeight="1">
      <c r="A67" s="124" t="s">
        <v>201</v>
      </c>
      <c r="B67" s="125"/>
      <c r="C67" s="125"/>
      <c r="D67" s="126"/>
      <c r="E67" s="107" t="s">
        <v>97</v>
      </c>
      <c r="F67" s="127"/>
      <c r="G67" s="108"/>
      <c r="H67" s="107" t="s">
        <v>98</v>
      </c>
      <c r="I67" s="127"/>
      <c r="J67" s="127"/>
      <c r="K67" s="127"/>
      <c r="L67" s="108"/>
    </row>
    <row r="68" spans="1:15" ht="54.75" customHeight="1">
      <c r="A68" s="124" t="s">
        <v>202</v>
      </c>
      <c r="B68" s="125"/>
      <c r="C68" s="125"/>
      <c r="D68" s="126"/>
      <c r="E68" s="107" t="s">
        <v>99</v>
      </c>
      <c r="F68" s="127"/>
      <c r="G68" s="108"/>
      <c r="H68" s="107" t="s">
        <v>96</v>
      </c>
      <c r="I68" s="127"/>
      <c r="J68" s="127"/>
      <c r="K68" s="127"/>
      <c r="L68" s="108"/>
    </row>
    <row r="69" spans="1:15" ht="56.25" customHeight="1">
      <c r="A69" s="124" t="s">
        <v>203</v>
      </c>
      <c r="B69" s="125"/>
      <c r="C69" s="125"/>
      <c r="D69" s="126"/>
      <c r="E69" s="107" t="s">
        <v>100</v>
      </c>
      <c r="F69" s="127"/>
      <c r="G69" s="108"/>
      <c r="H69" s="128" t="s">
        <v>101</v>
      </c>
      <c r="I69" s="129"/>
      <c r="J69" s="129"/>
      <c r="K69" s="129"/>
      <c r="L69" s="130"/>
    </row>
    <row r="70" spans="1:15">
      <c r="A70" s="5"/>
      <c r="B70" s="5"/>
      <c r="C70" s="5"/>
      <c r="D70" s="5"/>
      <c r="E70" s="5"/>
      <c r="F70" s="5"/>
      <c r="G70" s="5"/>
      <c r="H70" s="5"/>
      <c r="I70" s="5"/>
      <c r="J70" s="17"/>
      <c r="K70" s="17"/>
      <c r="L70" s="17"/>
      <c r="M70" s="17"/>
      <c r="N70" s="17"/>
      <c r="O70" s="17"/>
    </row>
    <row r="71" spans="1:15">
      <c r="A71" s="5"/>
      <c r="B71" s="5"/>
      <c r="C71" s="5"/>
      <c r="D71" s="5"/>
      <c r="E71" s="5"/>
      <c r="F71" s="5"/>
      <c r="G71" s="5"/>
      <c r="H71" s="5"/>
      <c r="I71" s="5"/>
      <c r="J71" s="69"/>
      <c r="K71" s="69"/>
      <c r="L71" s="69"/>
      <c r="M71" s="69"/>
      <c r="N71" s="69"/>
      <c r="O71" s="69"/>
    </row>
    <row r="72" spans="1:15" ht="9" customHeight="1">
      <c r="A72" s="5"/>
      <c r="B72" s="5"/>
      <c r="C72" s="5"/>
      <c r="D72" s="5"/>
      <c r="E72" s="5"/>
      <c r="F72" s="5"/>
      <c r="G72" s="5"/>
      <c r="H72" s="5"/>
      <c r="I72" s="5"/>
      <c r="J72" s="17"/>
      <c r="K72" s="17"/>
      <c r="L72" s="17"/>
      <c r="M72" s="17"/>
      <c r="N72" s="17"/>
      <c r="O72" s="17"/>
    </row>
    <row r="73" spans="1:15" ht="29.25" customHeight="1">
      <c r="A73" s="101" t="s">
        <v>210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3" t="s">
        <v>20</v>
      </c>
      <c r="N73" s="105" t="s">
        <v>102</v>
      </c>
      <c r="O73" s="56"/>
    </row>
    <row r="74" spans="1:15" ht="24.75" customHeight="1">
      <c r="A74" s="106" t="s">
        <v>103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4"/>
      <c r="N74" s="105"/>
      <c r="O74" s="56"/>
    </row>
    <row r="75" spans="1:15">
      <c r="A75" s="106" t="s">
        <v>23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4"/>
      <c r="N75" s="105"/>
      <c r="O75" s="56"/>
    </row>
    <row r="76" spans="1:15">
      <c r="A76" s="106" t="s">
        <v>24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56"/>
      <c r="N76" s="5"/>
      <c r="O76" s="56"/>
    </row>
    <row r="77" spans="1:15">
      <c r="A77" s="106" t="s">
        <v>104</v>
      </c>
      <c r="B77" s="106"/>
      <c r="C77" s="106"/>
      <c r="D77" s="106"/>
      <c r="E77" s="106"/>
      <c r="F77" s="106"/>
      <c r="G77" s="106"/>
      <c r="H77" s="106"/>
      <c r="I77" s="106"/>
      <c r="J77" s="106"/>
      <c r="K77" s="56"/>
      <c r="L77" s="56"/>
      <c r="M77" s="56"/>
      <c r="N77" s="5"/>
      <c r="O77" s="56"/>
    </row>
    <row r="78" spans="1:15" ht="81" customHeight="1">
      <c r="A78" s="109" t="s">
        <v>26</v>
      </c>
      <c r="B78" s="109" t="s">
        <v>27</v>
      </c>
      <c r="C78" s="109"/>
      <c r="D78" s="109"/>
      <c r="E78" s="109" t="s">
        <v>28</v>
      </c>
      <c r="F78" s="109"/>
      <c r="G78" s="109" t="s">
        <v>29</v>
      </c>
      <c r="H78" s="109"/>
      <c r="I78" s="109"/>
      <c r="J78" s="109" t="s">
        <v>30</v>
      </c>
      <c r="K78" s="109"/>
      <c r="L78" s="109"/>
      <c r="M78" s="107" t="s">
        <v>31</v>
      </c>
      <c r="N78" s="108"/>
      <c r="O78" s="56"/>
    </row>
    <row r="79" spans="1:15" ht="59.25" customHeight="1">
      <c r="A79" s="110"/>
      <c r="B79" s="109"/>
      <c r="C79" s="109"/>
      <c r="D79" s="109"/>
      <c r="E79" s="109"/>
      <c r="F79" s="109"/>
      <c r="G79" s="109" t="s">
        <v>32</v>
      </c>
      <c r="H79" s="109" t="s">
        <v>33</v>
      </c>
      <c r="I79" s="109"/>
      <c r="J79" s="109" t="s">
        <v>34</v>
      </c>
      <c r="K79" s="109" t="s">
        <v>35</v>
      </c>
      <c r="L79" s="109" t="s">
        <v>36</v>
      </c>
      <c r="M79" s="105" t="s">
        <v>37</v>
      </c>
      <c r="N79" s="109" t="s">
        <v>38</v>
      </c>
      <c r="O79" s="56"/>
    </row>
    <row r="80" spans="1:15" ht="56.25">
      <c r="A80" s="110"/>
      <c r="B80" s="57" t="s">
        <v>40</v>
      </c>
      <c r="C80" s="57" t="s">
        <v>41</v>
      </c>
      <c r="D80" s="57" t="s">
        <v>43</v>
      </c>
      <c r="E80" s="57" t="s">
        <v>105</v>
      </c>
      <c r="F80" s="57" t="s">
        <v>43</v>
      </c>
      <c r="G80" s="110"/>
      <c r="H80" s="57" t="s">
        <v>44</v>
      </c>
      <c r="I80" s="57" t="s">
        <v>45</v>
      </c>
      <c r="J80" s="109"/>
      <c r="K80" s="109"/>
      <c r="L80" s="110"/>
      <c r="M80" s="105"/>
      <c r="N80" s="109"/>
      <c r="O80" s="56"/>
    </row>
    <row r="81" spans="1:17">
      <c r="A81" s="57">
        <v>1</v>
      </c>
      <c r="B81" s="57">
        <v>2</v>
      </c>
      <c r="C81" s="57">
        <v>3</v>
      </c>
      <c r="D81" s="57">
        <v>4</v>
      </c>
      <c r="E81" s="57">
        <v>5</v>
      </c>
      <c r="F81" s="57">
        <v>6</v>
      </c>
      <c r="G81" s="57">
        <v>7</v>
      </c>
      <c r="H81" s="57">
        <v>8</v>
      </c>
      <c r="I81" s="57">
        <v>9</v>
      </c>
      <c r="J81" s="57">
        <v>10</v>
      </c>
      <c r="K81" s="57">
        <v>11</v>
      </c>
      <c r="L81" s="57">
        <v>12</v>
      </c>
      <c r="M81" s="58">
        <v>13</v>
      </c>
      <c r="N81" s="58">
        <v>14</v>
      </c>
      <c r="O81" s="56"/>
    </row>
    <row r="82" spans="1:17" ht="78.75">
      <c r="A82" s="113" t="s">
        <v>46</v>
      </c>
      <c r="B82" s="117" t="s">
        <v>46</v>
      </c>
      <c r="C82" s="117" t="s">
        <v>46</v>
      </c>
      <c r="D82" s="115" t="s">
        <v>43</v>
      </c>
      <c r="E82" s="117" t="s">
        <v>46</v>
      </c>
      <c r="F82" s="115" t="s">
        <v>43</v>
      </c>
      <c r="G82" s="20" t="s">
        <v>106</v>
      </c>
      <c r="H82" s="57" t="s">
        <v>48</v>
      </c>
      <c r="I82" s="57">
        <v>744</v>
      </c>
      <c r="J82" s="57">
        <v>95</v>
      </c>
      <c r="K82" s="57">
        <v>95</v>
      </c>
      <c r="L82" s="57">
        <v>95</v>
      </c>
      <c r="M82" s="58">
        <v>10</v>
      </c>
      <c r="N82" s="21">
        <v>10</v>
      </c>
      <c r="O82" s="56"/>
    </row>
    <row r="83" spans="1:17" ht="141.75">
      <c r="A83" s="114"/>
      <c r="B83" s="118"/>
      <c r="C83" s="118"/>
      <c r="D83" s="116"/>
      <c r="E83" s="118"/>
      <c r="F83" s="116"/>
      <c r="G83" s="20" t="s">
        <v>49</v>
      </c>
      <c r="H83" s="57" t="s">
        <v>48</v>
      </c>
      <c r="I83" s="57">
        <v>744</v>
      </c>
      <c r="J83" s="57">
        <v>100</v>
      </c>
      <c r="K83" s="57">
        <v>100</v>
      </c>
      <c r="L83" s="57">
        <v>100</v>
      </c>
      <c r="M83" s="58">
        <v>10</v>
      </c>
      <c r="N83" s="58">
        <v>10</v>
      </c>
      <c r="O83" s="56"/>
    </row>
    <row r="84" spans="1:17" ht="18.75" customHeight="1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</row>
    <row r="85" spans="1:17">
      <c r="A85" s="106" t="s">
        <v>50</v>
      </c>
      <c r="B85" s="106"/>
      <c r="C85" s="106"/>
      <c r="D85" s="106"/>
      <c r="E85" s="106"/>
      <c r="F85" s="106"/>
      <c r="G85" s="106"/>
      <c r="H85" s="106"/>
      <c r="I85" s="106"/>
      <c r="J85" s="106"/>
      <c r="K85" s="56"/>
      <c r="L85" s="56"/>
      <c r="M85" s="56"/>
      <c r="N85" s="56"/>
      <c r="O85" s="56"/>
    </row>
    <row r="86" spans="1:17" ht="123.75" customHeight="1">
      <c r="A86" s="109" t="s">
        <v>26</v>
      </c>
      <c r="B86" s="109" t="s">
        <v>27</v>
      </c>
      <c r="C86" s="109"/>
      <c r="D86" s="109"/>
      <c r="E86" s="109" t="s">
        <v>28</v>
      </c>
      <c r="F86" s="109"/>
      <c r="G86" s="109" t="s">
        <v>51</v>
      </c>
      <c r="H86" s="109"/>
      <c r="I86" s="109"/>
      <c r="J86" s="109" t="s">
        <v>52</v>
      </c>
      <c r="K86" s="109"/>
      <c r="L86" s="109"/>
      <c r="M86" s="109" t="s">
        <v>107</v>
      </c>
      <c r="N86" s="109"/>
      <c r="O86" s="109"/>
      <c r="P86" s="107" t="s">
        <v>31</v>
      </c>
      <c r="Q86" s="108"/>
    </row>
    <row r="87" spans="1:17" ht="63" customHeight="1">
      <c r="A87" s="110"/>
      <c r="B87" s="109"/>
      <c r="C87" s="109"/>
      <c r="D87" s="109"/>
      <c r="E87" s="109"/>
      <c r="F87" s="109"/>
      <c r="G87" s="109" t="s">
        <v>54</v>
      </c>
      <c r="H87" s="109" t="s">
        <v>33</v>
      </c>
      <c r="I87" s="109"/>
      <c r="J87" s="109" t="s">
        <v>34</v>
      </c>
      <c r="K87" s="109" t="s">
        <v>108</v>
      </c>
      <c r="L87" s="109" t="s">
        <v>36</v>
      </c>
      <c r="M87" s="109" t="s">
        <v>109</v>
      </c>
      <c r="N87" s="109" t="s">
        <v>108</v>
      </c>
      <c r="O87" s="109" t="s">
        <v>36</v>
      </c>
      <c r="P87" s="109" t="s">
        <v>37</v>
      </c>
      <c r="Q87" s="109" t="s">
        <v>38</v>
      </c>
    </row>
    <row r="88" spans="1:17" ht="56.25">
      <c r="A88" s="110"/>
      <c r="B88" s="57" t="s">
        <v>40</v>
      </c>
      <c r="C88" s="57" t="s">
        <v>41</v>
      </c>
      <c r="D88" s="57" t="s">
        <v>43</v>
      </c>
      <c r="E88" s="57" t="s">
        <v>105</v>
      </c>
      <c r="F88" s="57" t="s">
        <v>43</v>
      </c>
      <c r="G88" s="110"/>
      <c r="H88" s="57" t="s">
        <v>58</v>
      </c>
      <c r="I88" s="57" t="s">
        <v>45</v>
      </c>
      <c r="J88" s="109"/>
      <c r="K88" s="110"/>
      <c r="L88" s="110"/>
      <c r="M88" s="110"/>
      <c r="N88" s="110"/>
      <c r="O88" s="110"/>
      <c r="P88" s="109"/>
      <c r="Q88" s="109"/>
    </row>
    <row r="89" spans="1:17">
      <c r="A89" s="34">
        <v>1</v>
      </c>
      <c r="B89" s="34">
        <v>2</v>
      </c>
      <c r="C89" s="34">
        <v>3</v>
      </c>
      <c r="D89" s="57">
        <v>4</v>
      </c>
      <c r="E89" s="57">
        <v>5</v>
      </c>
      <c r="F89" s="57">
        <v>6</v>
      </c>
      <c r="G89" s="57">
        <v>7</v>
      </c>
      <c r="H89" s="57">
        <v>8</v>
      </c>
      <c r="I89" s="57">
        <v>9</v>
      </c>
      <c r="J89" s="57">
        <v>10</v>
      </c>
      <c r="K89" s="57">
        <v>11</v>
      </c>
      <c r="L89" s="57">
        <v>12</v>
      </c>
      <c r="M89" s="57">
        <v>13</v>
      </c>
      <c r="N89" s="57">
        <v>14</v>
      </c>
      <c r="O89" s="57">
        <v>15</v>
      </c>
      <c r="P89" s="22">
        <v>16</v>
      </c>
      <c r="Q89" s="22">
        <v>17</v>
      </c>
    </row>
    <row r="90" spans="1:17" ht="56.25" hidden="1">
      <c r="A90" s="35" t="s">
        <v>110</v>
      </c>
      <c r="B90" s="24" t="s">
        <v>111</v>
      </c>
      <c r="C90" s="24" t="s">
        <v>62</v>
      </c>
      <c r="D90" s="58" t="s">
        <v>43</v>
      </c>
      <c r="E90" s="57" t="s">
        <v>64</v>
      </c>
      <c r="F90" s="58" t="s">
        <v>43</v>
      </c>
      <c r="G90" s="57" t="s">
        <v>112</v>
      </c>
      <c r="H90" s="57" t="s">
        <v>66</v>
      </c>
      <c r="I90" s="25" t="s">
        <v>67</v>
      </c>
      <c r="J90" s="57"/>
      <c r="K90" s="57">
        <f>J90</f>
        <v>0</v>
      </c>
      <c r="L90" s="57">
        <f>J90</f>
        <v>0</v>
      </c>
      <c r="M90" s="36" t="s">
        <v>43</v>
      </c>
      <c r="N90" s="57" t="s">
        <v>43</v>
      </c>
      <c r="O90" s="57" t="s">
        <v>43</v>
      </c>
      <c r="P90" s="22">
        <v>10</v>
      </c>
      <c r="Q90" s="37">
        <f t="shared" ref="Q90:Q91" si="4">J90*0.1</f>
        <v>0</v>
      </c>
    </row>
    <row r="91" spans="1:17" ht="93.75" hidden="1">
      <c r="A91" s="38" t="s">
        <v>113</v>
      </c>
      <c r="B91" s="24" t="s">
        <v>114</v>
      </c>
      <c r="C91" s="24" t="s">
        <v>62</v>
      </c>
      <c r="D91" s="58" t="s">
        <v>43</v>
      </c>
      <c r="E91" s="57" t="s">
        <v>64</v>
      </c>
      <c r="F91" s="58" t="s">
        <v>43</v>
      </c>
      <c r="G91" s="57" t="s">
        <v>112</v>
      </c>
      <c r="H91" s="57" t="s">
        <v>66</v>
      </c>
      <c r="I91" s="25" t="s">
        <v>67</v>
      </c>
      <c r="J91" s="57"/>
      <c r="K91" s="57">
        <f t="shared" ref="K91:K109" si="5">J91</f>
        <v>0</v>
      </c>
      <c r="L91" s="57">
        <f t="shared" ref="L91:L109" si="6">J91</f>
        <v>0</v>
      </c>
      <c r="M91" s="36" t="s">
        <v>43</v>
      </c>
      <c r="N91" s="57" t="s">
        <v>43</v>
      </c>
      <c r="O91" s="57" t="s">
        <v>43</v>
      </c>
      <c r="P91" s="22">
        <v>10</v>
      </c>
      <c r="Q91" s="37">
        <f t="shared" si="4"/>
        <v>0</v>
      </c>
    </row>
    <row r="92" spans="1:17" ht="37.5" hidden="1">
      <c r="A92" s="38" t="s">
        <v>115</v>
      </c>
      <c r="B92" s="24" t="s">
        <v>116</v>
      </c>
      <c r="C92" s="24" t="s">
        <v>62</v>
      </c>
      <c r="D92" s="58" t="s">
        <v>43</v>
      </c>
      <c r="E92" s="57" t="s">
        <v>64</v>
      </c>
      <c r="F92" s="58" t="s">
        <v>43</v>
      </c>
      <c r="G92" s="57" t="s">
        <v>112</v>
      </c>
      <c r="H92" s="57" t="s">
        <v>66</v>
      </c>
      <c r="I92" s="25" t="s">
        <v>67</v>
      </c>
      <c r="J92" s="57"/>
      <c r="K92" s="57">
        <f t="shared" si="5"/>
        <v>0</v>
      </c>
      <c r="L92" s="57">
        <f t="shared" si="6"/>
        <v>0</v>
      </c>
      <c r="M92" s="36" t="s">
        <v>43</v>
      </c>
      <c r="N92" s="57" t="s">
        <v>43</v>
      </c>
      <c r="O92" s="57" t="s">
        <v>43</v>
      </c>
      <c r="P92" s="22">
        <v>10</v>
      </c>
      <c r="Q92" s="37">
        <f>J92*0.1</f>
        <v>0</v>
      </c>
    </row>
    <row r="93" spans="1:17" ht="93.75">
      <c r="A93" s="38" t="s">
        <v>117</v>
      </c>
      <c r="B93" s="24" t="s">
        <v>118</v>
      </c>
      <c r="C93" s="24" t="s">
        <v>62</v>
      </c>
      <c r="D93" s="58" t="s">
        <v>43</v>
      </c>
      <c r="E93" s="57" t="s">
        <v>64</v>
      </c>
      <c r="F93" s="58" t="s">
        <v>43</v>
      </c>
      <c r="G93" s="57" t="s">
        <v>112</v>
      </c>
      <c r="H93" s="57" t="s">
        <v>66</v>
      </c>
      <c r="I93" s="25" t="s">
        <v>67</v>
      </c>
      <c r="J93" s="26">
        <v>4</v>
      </c>
      <c r="K93" s="26">
        <v>4</v>
      </c>
      <c r="L93" s="26">
        <v>4</v>
      </c>
      <c r="M93" s="39" t="s">
        <v>119</v>
      </c>
      <c r="N93" s="39" t="s">
        <v>119</v>
      </c>
      <c r="O93" s="39" t="s">
        <v>119</v>
      </c>
      <c r="P93" s="22">
        <v>10</v>
      </c>
      <c r="Q93" s="37">
        <f t="shared" ref="Q93:Q111" si="7">J93*0.1</f>
        <v>0.4</v>
      </c>
    </row>
    <row r="94" spans="1:17" ht="78" customHeight="1">
      <c r="A94" s="38" t="s">
        <v>120</v>
      </c>
      <c r="B94" s="24" t="s">
        <v>121</v>
      </c>
      <c r="C94" s="24" t="s">
        <v>62</v>
      </c>
      <c r="D94" s="58" t="s">
        <v>43</v>
      </c>
      <c r="E94" s="57" t="s">
        <v>64</v>
      </c>
      <c r="F94" s="58" t="s">
        <v>122</v>
      </c>
      <c r="G94" s="57" t="s">
        <v>112</v>
      </c>
      <c r="H94" s="57" t="s">
        <v>66</v>
      </c>
      <c r="I94" s="25" t="s">
        <v>67</v>
      </c>
      <c r="J94" s="57">
        <v>9</v>
      </c>
      <c r="K94" s="70">
        <v>9</v>
      </c>
      <c r="L94" s="70">
        <v>9</v>
      </c>
      <c r="M94" s="39" t="s">
        <v>123</v>
      </c>
      <c r="N94" s="39" t="s">
        <v>123</v>
      </c>
      <c r="O94" s="39" t="s">
        <v>123</v>
      </c>
      <c r="P94" s="22">
        <v>10</v>
      </c>
      <c r="Q94" s="37">
        <f t="shared" si="7"/>
        <v>0.9</v>
      </c>
    </row>
    <row r="95" spans="1:17" ht="75" hidden="1">
      <c r="A95" s="35" t="s">
        <v>124</v>
      </c>
      <c r="B95" s="24" t="s">
        <v>111</v>
      </c>
      <c r="C95" s="24" t="s">
        <v>62</v>
      </c>
      <c r="D95" s="58" t="s">
        <v>43</v>
      </c>
      <c r="E95" s="57" t="s">
        <v>73</v>
      </c>
      <c r="F95" s="58" t="s">
        <v>43</v>
      </c>
      <c r="G95" s="57" t="s">
        <v>112</v>
      </c>
      <c r="H95" s="57" t="s">
        <v>66</v>
      </c>
      <c r="I95" s="25" t="s">
        <v>67</v>
      </c>
      <c r="J95" s="57"/>
      <c r="K95" s="70"/>
      <c r="L95" s="70"/>
      <c r="M95" s="36" t="s">
        <v>43</v>
      </c>
      <c r="N95" s="57" t="s">
        <v>43</v>
      </c>
      <c r="O95" s="57" t="s">
        <v>43</v>
      </c>
      <c r="P95" s="22">
        <v>10</v>
      </c>
      <c r="Q95" s="37">
        <f t="shared" si="7"/>
        <v>0</v>
      </c>
    </row>
    <row r="96" spans="1:17" ht="93.75" hidden="1">
      <c r="A96" s="35" t="s">
        <v>125</v>
      </c>
      <c r="B96" s="24" t="s">
        <v>114</v>
      </c>
      <c r="C96" s="24" t="s">
        <v>62</v>
      </c>
      <c r="D96" s="58" t="s">
        <v>43</v>
      </c>
      <c r="E96" s="57" t="s">
        <v>73</v>
      </c>
      <c r="F96" s="58" t="s">
        <v>43</v>
      </c>
      <c r="G96" s="57" t="s">
        <v>112</v>
      </c>
      <c r="H96" s="57" t="s">
        <v>66</v>
      </c>
      <c r="I96" s="25" t="s">
        <v>67</v>
      </c>
      <c r="J96" s="57"/>
      <c r="K96" s="70"/>
      <c r="L96" s="70"/>
      <c r="M96" s="36" t="s">
        <v>43</v>
      </c>
      <c r="N96" s="57" t="s">
        <v>43</v>
      </c>
      <c r="O96" s="57" t="s">
        <v>43</v>
      </c>
      <c r="P96" s="22">
        <v>10</v>
      </c>
      <c r="Q96" s="37">
        <f t="shared" si="7"/>
        <v>0</v>
      </c>
    </row>
    <row r="97" spans="1:17" ht="75" hidden="1">
      <c r="A97" s="35" t="s">
        <v>126</v>
      </c>
      <c r="B97" s="24" t="s">
        <v>116</v>
      </c>
      <c r="C97" s="24" t="s">
        <v>62</v>
      </c>
      <c r="D97" s="58" t="s">
        <v>43</v>
      </c>
      <c r="E97" s="57" t="s">
        <v>73</v>
      </c>
      <c r="F97" s="58" t="s">
        <v>43</v>
      </c>
      <c r="G97" s="57" t="s">
        <v>112</v>
      </c>
      <c r="H97" s="57" t="s">
        <v>66</v>
      </c>
      <c r="I97" s="25" t="s">
        <v>67</v>
      </c>
      <c r="J97" s="57"/>
      <c r="K97" s="70"/>
      <c r="L97" s="70"/>
      <c r="M97" s="36" t="s">
        <v>43</v>
      </c>
      <c r="N97" s="57" t="s">
        <v>43</v>
      </c>
      <c r="O97" s="57" t="s">
        <v>43</v>
      </c>
      <c r="P97" s="22">
        <v>10</v>
      </c>
      <c r="Q97" s="37">
        <f t="shared" si="7"/>
        <v>0</v>
      </c>
    </row>
    <row r="98" spans="1:17" ht="93.75" hidden="1">
      <c r="A98" s="35" t="s">
        <v>127</v>
      </c>
      <c r="B98" s="24" t="s">
        <v>118</v>
      </c>
      <c r="C98" s="24" t="s">
        <v>62</v>
      </c>
      <c r="D98" s="58" t="s">
        <v>43</v>
      </c>
      <c r="E98" s="57" t="s">
        <v>73</v>
      </c>
      <c r="F98" s="58" t="s">
        <v>43</v>
      </c>
      <c r="G98" s="57" t="s">
        <v>112</v>
      </c>
      <c r="H98" s="57" t="s">
        <v>66</v>
      </c>
      <c r="I98" s="25" t="s">
        <v>67</v>
      </c>
      <c r="J98" s="57"/>
      <c r="K98" s="70"/>
      <c r="L98" s="70"/>
      <c r="M98" s="39" t="s">
        <v>128</v>
      </c>
      <c r="N98" s="39" t="s">
        <v>128</v>
      </c>
      <c r="O98" s="39" t="s">
        <v>128</v>
      </c>
      <c r="P98" s="22">
        <v>10</v>
      </c>
      <c r="Q98" s="37">
        <f t="shared" si="7"/>
        <v>0</v>
      </c>
    </row>
    <row r="99" spans="1:17" ht="93.75" hidden="1">
      <c r="A99" s="35" t="s">
        <v>129</v>
      </c>
      <c r="B99" s="24" t="s">
        <v>121</v>
      </c>
      <c r="C99" s="24" t="s">
        <v>62</v>
      </c>
      <c r="D99" s="58" t="s">
        <v>43</v>
      </c>
      <c r="E99" s="57" t="s">
        <v>73</v>
      </c>
      <c r="F99" s="58" t="s">
        <v>43</v>
      </c>
      <c r="G99" s="57" t="s">
        <v>112</v>
      </c>
      <c r="H99" s="57" t="s">
        <v>66</v>
      </c>
      <c r="I99" s="25" t="s">
        <v>67</v>
      </c>
      <c r="J99" s="57"/>
      <c r="K99" s="70"/>
      <c r="L99" s="70"/>
      <c r="M99" s="39" t="s">
        <v>130</v>
      </c>
      <c r="N99" s="39" t="s">
        <v>130</v>
      </c>
      <c r="O99" s="39" t="s">
        <v>130</v>
      </c>
      <c r="P99" s="22">
        <v>10</v>
      </c>
      <c r="Q99" s="37">
        <f t="shared" si="7"/>
        <v>0</v>
      </c>
    </row>
    <row r="100" spans="1:17" ht="56.25" hidden="1">
      <c r="A100" s="38" t="s">
        <v>131</v>
      </c>
      <c r="B100" s="24" t="s">
        <v>111</v>
      </c>
      <c r="C100" s="24" t="s">
        <v>77</v>
      </c>
      <c r="D100" s="58" t="s">
        <v>43</v>
      </c>
      <c r="E100" s="57" t="s">
        <v>64</v>
      </c>
      <c r="F100" s="58" t="s">
        <v>43</v>
      </c>
      <c r="G100" s="57" t="s">
        <v>112</v>
      </c>
      <c r="H100" s="57" t="s">
        <v>66</v>
      </c>
      <c r="I100" s="25" t="s">
        <v>67</v>
      </c>
      <c r="J100" s="57"/>
      <c r="K100" s="70"/>
      <c r="L100" s="70"/>
      <c r="M100" s="36" t="s">
        <v>43</v>
      </c>
      <c r="N100" s="57" t="s">
        <v>43</v>
      </c>
      <c r="O100" s="57" t="s">
        <v>43</v>
      </c>
      <c r="P100" s="22">
        <v>10</v>
      </c>
      <c r="Q100" s="37">
        <f t="shared" si="7"/>
        <v>0</v>
      </c>
    </row>
    <row r="101" spans="1:17" ht="93.75" hidden="1">
      <c r="A101" s="38" t="s">
        <v>132</v>
      </c>
      <c r="B101" s="24" t="s">
        <v>114</v>
      </c>
      <c r="C101" s="24" t="s">
        <v>77</v>
      </c>
      <c r="D101" s="58" t="s">
        <v>43</v>
      </c>
      <c r="E101" s="57" t="s">
        <v>64</v>
      </c>
      <c r="F101" s="58" t="s">
        <v>43</v>
      </c>
      <c r="G101" s="57" t="s">
        <v>112</v>
      </c>
      <c r="H101" s="57" t="s">
        <v>66</v>
      </c>
      <c r="I101" s="25" t="s">
        <v>67</v>
      </c>
      <c r="J101" s="57"/>
      <c r="K101" s="70"/>
      <c r="L101" s="70"/>
      <c r="M101" s="36" t="s">
        <v>43</v>
      </c>
      <c r="N101" s="57" t="s">
        <v>43</v>
      </c>
      <c r="O101" s="57" t="s">
        <v>43</v>
      </c>
      <c r="P101" s="22">
        <v>10</v>
      </c>
      <c r="Q101" s="37">
        <f t="shared" si="7"/>
        <v>0</v>
      </c>
    </row>
    <row r="102" spans="1:17" ht="37.5" hidden="1">
      <c r="A102" s="38" t="s">
        <v>133</v>
      </c>
      <c r="B102" s="24" t="s">
        <v>116</v>
      </c>
      <c r="C102" s="24" t="s">
        <v>77</v>
      </c>
      <c r="D102" s="58" t="s">
        <v>43</v>
      </c>
      <c r="E102" s="57" t="s">
        <v>64</v>
      </c>
      <c r="F102" s="58" t="s">
        <v>43</v>
      </c>
      <c r="G102" s="57" t="s">
        <v>112</v>
      </c>
      <c r="H102" s="57" t="s">
        <v>66</v>
      </c>
      <c r="I102" s="25" t="s">
        <v>67</v>
      </c>
      <c r="J102" s="57"/>
      <c r="K102" s="70"/>
      <c r="L102" s="70"/>
      <c r="M102" s="36" t="s">
        <v>43</v>
      </c>
      <c r="N102" s="57" t="s">
        <v>43</v>
      </c>
      <c r="O102" s="57" t="s">
        <v>43</v>
      </c>
      <c r="P102" s="22">
        <v>10</v>
      </c>
      <c r="Q102" s="37">
        <f t="shared" si="7"/>
        <v>0</v>
      </c>
    </row>
    <row r="103" spans="1:17" ht="93.75">
      <c r="A103" s="38" t="s">
        <v>134</v>
      </c>
      <c r="B103" s="24" t="s">
        <v>118</v>
      </c>
      <c r="C103" s="24" t="s">
        <v>77</v>
      </c>
      <c r="D103" s="58" t="s">
        <v>43</v>
      </c>
      <c r="E103" s="57" t="s">
        <v>64</v>
      </c>
      <c r="F103" s="58" t="s">
        <v>43</v>
      </c>
      <c r="G103" s="57" t="s">
        <v>112</v>
      </c>
      <c r="H103" s="57" t="s">
        <v>66</v>
      </c>
      <c r="I103" s="25" t="s">
        <v>67</v>
      </c>
      <c r="J103" s="26">
        <v>8</v>
      </c>
      <c r="K103" s="26">
        <v>8</v>
      </c>
      <c r="L103" s="26">
        <v>8</v>
      </c>
      <c r="M103" s="39" t="s">
        <v>119</v>
      </c>
      <c r="N103" s="39" t="s">
        <v>119</v>
      </c>
      <c r="O103" s="39" t="s">
        <v>119</v>
      </c>
      <c r="P103" s="22">
        <v>10</v>
      </c>
      <c r="Q103" s="37">
        <f t="shared" si="7"/>
        <v>0.8</v>
      </c>
    </row>
    <row r="104" spans="1:17" ht="78" customHeight="1">
      <c r="A104" s="38" t="s">
        <v>135</v>
      </c>
      <c r="B104" s="24" t="s">
        <v>121</v>
      </c>
      <c r="C104" s="24" t="s">
        <v>77</v>
      </c>
      <c r="D104" s="58" t="s">
        <v>43</v>
      </c>
      <c r="E104" s="57" t="s">
        <v>64</v>
      </c>
      <c r="F104" s="58" t="s">
        <v>43</v>
      </c>
      <c r="G104" s="57" t="s">
        <v>112</v>
      </c>
      <c r="H104" s="57" t="s">
        <v>66</v>
      </c>
      <c r="I104" s="25" t="s">
        <v>67</v>
      </c>
      <c r="J104" s="57">
        <v>32</v>
      </c>
      <c r="K104" s="70">
        <v>32</v>
      </c>
      <c r="L104" s="70">
        <v>32</v>
      </c>
      <c r="M104" s="39" t="s">
        <v>123</v>
      </c>
      <c r="N104" s="39" t="s">
        <v>123</v>
      </c>
      <c r="O104" s="39" t="s">
        <v>123</v>
      </c>
      <c r="P104" s="22">
        <v>10</v>
      </c>
      <c r="Q104" s="37">
        <f t="shared" si="7"/>
        <v>3.2</v>
      </c>
    </row>
    <row r="105" spans="1:17" ht="75" hidden="1">
      <c r="A105" s="40" t="s">
        <v>136</v>
      </c>
      <c r="B105" s="24" t="s">
        <v>111</v>
      </c>
      <c r="C105" s="24" t="s">
        <v>77</v>
      </c>
      <c r="D105" s="58" t="s">
        <v>43</v>
      </c>
      <c r="E105" s="57" t="s">
        <v>73</v>
      </c>
      <c r="F105" s="58" t="s">
        <v>43</v>
      </c>
      <c r="G105" s="57" t="s">
        <v>112</v>
      </c>
      <c r="H105" s="57" t="s">
        <v>66</v>
      </c>
      <c r="I105" s="25" t="s">
        <v>67</v>
      </c>
      <c r="J105" s="57"/>
      <c r="K105" s="57">
        <f t="shared" si="5"/>
        <v>0</v>
      </c>
      <c r="L105" s="57">
        <f t="shared" si="6"/>
        <v>0</v>
      </c>
      <c r="M105" s="36" t="s">
        <v>43</v>
      </c>
      <c r="N105" s="57" t="s">
        <v>43</v>
      </c>
      <c r="O105" s="57" t="s">
        <v>43</v>
      </c>
      <c r="P105" s="22">
        <v>10</v>
      </c>
      <c r="Q105" s="37">
        <f t="shared" si="7"/>
        <v>0</v>
      </c>
    </row>
    <row r="106" spans="1:17" ht="93.75" hidden="1">
      <c r="A106" s="40" t="s">
        <v>137</v>
      </c>
      <c r="B106" s="24" t="s">
        <v>114</v>
      </c>
      <c r="C106" s="24" t="s">
        <v>77</v>
      </c>
      <c r="D106" s="58" t="s">
        <v>43</v>
      </c>
      <c r="E106" s="57" t="s">
        <v>73</v>
      </c>
      <c r="F106" s="58" t="s">
        <v>43</v>
      </c>
      <c r="G106" s="57" t="s">
        <v>112</v>
      </c>
      <c r="H106" s="57" t="s">
        <v>66</v>
      </c>
      <c r="I106" s="25" t="s">
        <v>67</v>
      </c>
      <c r="J106" s="57"/>
      <c r="K106" s="57">
        <f t="shared" si="5"/>
        <v>0</v>
      </c>
      <c r="L106" s="57">
        <f t="shared" si="6"/>
        <v>0</v>
      </c>
      <c r="M106" s="36" t="s">
        <v>43</v>
      </c>
      <c r="N106" s="57" t="s">
        <v>43</v>
      </c>
      <c r="O106" s="57" t="s">
        <v>43</v>
      </c>
      <c r="P106" s="22">
        <v>10</v>
      </c>
      <c r="Q106" s="37">
        <f t="shared" si="7"/>
        <v>0</v>
      </c>
    </row>
    <row r="107" spans="1:17" ht="75" hidden="1">
      <c r="A107" s="40" t="s">
        <v>138</v>
      </c>
      <c r="B107" s="24" t="s">
        <v>116</v>
      </c>
      <c r="C107" s="24" t="s">
        <v>77</v>
      </c>
      <c r="D107" s="58" t="s">
        <v>43</v>
      </c>
      <c r="E107" s="57" t="s">
        <v>73</v>
      </c>
      <c r="F107" s="58" t="s">
        <v>43</v>
      </c>
      <c r="G107" s="57" t="s">
        <v>112</v>
      </c>
      <c r="H107" s="57" t="s">
        <v>66</v>
      </c>
      <c r="I107" s="25" t="s">
        <v>67</v>
      </c>
      <c r="J107" s="57"/>
      <c r="K107" s="57">
        <f t="shared" si="5"/>
        <v>0</v>
      </c>
      <c r="L107" s="57">
        <f t="shared" si="6"/>
        <v>0</v>
      </c>
      <c r="M107" s="36" t="s">
        <v>43</v>
      </c>
      <c r="N107" s="57" t="s">
        <v>43</v>
      </c>
      <c r="O107" s="57" t="s">
        <v>43</v>
      </c>
      <c r="P107" s="22">
        <v>10</v>
      </c>
      <c r="Q107" s="37">
        <f t="shared" si="7"/>
        <v>0</v>
      </c>
    </row>
    <row r="108" spans="1:17" ht="93.75" hidden="1">
      <c r="A108" s="40" t="s">
        <v>139</v>
      </c>
      <c r="B108" s="24" t="s">
        <v>118</v>
      </c>
      <c r="C108" s="24" t="s">
        <v>77</v>
      </c>
      <c r="D108" s="58" t="s">
        <v>43</v>
      </c>
      <c r="E108" s="57" t="s">
        <v>73</v>
      </c>
      <c r="F108" s="58" t="s">
        <v>43</v>
      </c>
      <c r="G108" s="57" t="s">
        <v>112</v>
      </c>
      <c r="H108" s="57" t="s">
        <v>66</v>
      </c>
      <c r="I108" s="25" t="s">
        <v>67</v>
      </c>
      <c r="J108" s="57"/>
      <c r="K108" s="57">
        <f t="shared" si="5"/>
        <v>0</v>
      </c>
      <c r="L108" s="57">
        <f t="shared" si="6"/>
        <v>0</v>
      </c>
      <c r="M108" s="39" t="s">
        <v>128</v>
      </c>
      <c r="N108" s="39" t="s">
        <v>128</v>
      </c>
      <c r="O108" s="39" t="s">
        <v>128</v>
      </c>
      <c r="P108" s="22">
        <v>10</v>
      </c>
      <c r="Q108" s="37">
        <f t="shared" si="7"/>
        <v>0</v>
      </c>
    </row>
    <row r="109" spans="1:17" ht="93.75" hidden="1">
      <c r="A109" s="41" t="s">
        <v>140</v>
      </c>
      <c r="B109" s="24" t="s">
        <v>121</v>
      </c>
      <c r="C109" s="24" t="s">
        <v>77</v>
      </c>
      <c r="D109" s="58" t="s">
        <v>43</v>
      </c>
      <c r="E109" s="57" t="s">
        <v>73</v>
      </c>
      <c r="F109" s="58" t="s">
        <v>43</v>
      </c>
      <c r="G109" s="57" t="s">
        <v>112</v>
      </c>
      <c r="H109" s="57" t="s">
        <v>66</v>
      </c>
      <c r="I109" s="25" t="s">
        <v>67</v>
      </c>
      <c r="J109" s="57"/>
      <c r="K109" s="57">
        <f t="shared" si="5"/>
        <v>0</v>
      </c>
      <c r="L109" s="57">
        <f t="shared" si="6"/>
        <v>0</v>
      </c>
      <c r="M109" s="39" t="s">
        <v>130</v>
      </c>
      <c r="N109" s="39" t="s">
        <v>130</v>
      </c>
      <c r="O109" s="39" t="s">
        <v>130</v>
      </c>
      <c r="P109" s="22">
        <v>10</v>
      </c>
      <c r="Q109" s="37">
        <f t="shared" si="7"/>
        <v>0</v>
      </c>
    </row>
    <row r="110" spans="1:17" hidden="1">
      <c r="A110" s="42"/>
      <c r="B110" s="24"/>
      <c r="C110" s="24"/>
      <c r="D110" s="58"/>
      <c r="E110" s="57"/>
      <c r="F110" s="58"/>
      <c r="G110" s="57"/>
      <c r="H110" s="57"/>
      <c r="I110" s="25"/>
      <c r="J110" s="57"/>
      <c r="K110" s="57"/>
      <c r="L110" s="57"/>
      <c r="M110" s="57"/>
      <c r="N110" s="57"/>
      <c r="O110" s="57"/>
      <c r="P110" s="22">
        <v>10</v>
      </c>
      <c r="Q110" s="37">
        <f t="shared" si="7"/>
        <v>0</v>
      </c>
    </row>
    <row r="111" spans="1:17" ht="21.75" customHeight="1">
      <c r="A111" s="31" t="s">
        <v>80</v>
      </c>
      <c r="B111" s="24"/>
      <c r="C111" s="24"/>
      <c r="D111" s="58"/>
      <c r="E111" s="57"/>
      <c r="F111" s="58"/>
      <c r="G111" s="57"/>
      <c r="H111" s="57"/>
      <c r="I111" s="32"/>
      <c r="J111" s="36">
        <f>SUM(J90:J110)</f>
        <v>53</v>
      </c>
      <c r="K111" s="36">
        <f>SUM(K90:K110)</f>
        <v>53</v>
      </c>
      <c r="L111" s="36">
        <f>SUM(L90:L110)</f>
        <v>53</v>
      </c>
      <c r="M111" s="57"/>
      <c r="N111" s="57"/>
      <c r="O111" s="57"/>
      <c r="P111" s="22">
        <v>10</v>
      </c>
      <c r="Q111" s="37">
        <f t="shared" si="7"/>
        <v>5.3000000000000007</v>
      </c>
    </row>
    <row r="112" spans="1:17">
      <c r="A112" s="56" t="s">
        <v>81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1:16">
      <c r="A113" s="109" t="s">
        <v>82</v>
      </c>
      <c r="B113" s="109"/>
      <c r="C113" s="109"/>
      <c r="D113" s="109"/>
      <c r="E113" s="109"/>
      <c r="F113" s="123"/>
      <c r="G113" s="123"/>
      <c r="H113" s="123"/>
      <c r="I113" s="123"/>
      <c r="J113" s="123"/>
      <c r="K113" s="123"/>
      <c r="L113" s="56"/>
      <c r="M113" s="56"/>
      <c r="N113" s="56"/>
      <c r="O113" s="56"/>
    </row>
    <row r="114" spans="1:16" ht="37.5">
      <c r="A114" s="57" t="s">
        <v>83</v>
      </c>
      <c r="B114" s="57" t="s">
        <v>84</v>
      </c>
      <c r="C114" s="57" t="s">
        <v>85</v>
      </c>
      <c r="D114" s="57" t="s">
        <v>86</v>
      </c>
      <c r="E114" s="109" t="s">
        <v>44</v>
      </c>
      <c r="F114" s="123"/>
      <c r="G114" s="123"/>
      <c r="H114" s="123"/>
      <c r="I114" s="123"/>
      <c r="J114" s="123"/>
      <c r="K114" s="123"/>
      <c r="L114" s="56"/>
      <c r="M114" s="56"/>
      <c r="N114" s="56"/>
      <c r="O114" s="56"/>
    </row>
    <row r="115" spans="1:16">
      <c r="A115" s="57">
        <v>1</v>
      </c>
      <c r="B115" s="57">
        <v>2</v>
      </c>
      <c r="C115" s="57">
        <v>3</v>
      </c>
      <c r="D115" s="57">
        <v>4</v>
      </c>
      <c r="E115" s="109">
        <v>5</v>
      </c>
      <c r="F115" s="123"/>
      <c r="G115" s="123"/>
      <c r="H115" s="123"/>
      <c r="I115" s="123"/>
      <c r="J115" s="123"/>
      <c r="K115" s="123"/>
      <c r="L115" s="56"/>
      <c r="M115" s="56"/>
      <c r="N115" s="56"/>
      <c r="O115" s="56"/>
    </row>
    <row r="116" spans="1:16" ht="75.75" customHeight="1">
      <c r="A116" s="57" t="s">
        <v>141</v>
      </c>
      <c r="B116" s="57" t="s">
        <v>142</v>
      </c>
      <c r="C116" s="43">
        <v>42443</v>
      </c>
      <c r="D116" s="57">
        <v>529</v>
      </c>
      <c r="E116" s="109" t="s">
        <v>143</v>
      </c>
      <c r="F116" s="105"/>
      <c r="G116" s="105"/>
      <c r="H116" s="105"/>
      <c r="I116" s="105"/>
      <c r="J116" s="105"/>
      <c r="K116" s="105"/>
      <c r="L116" s="56"/>
      <c r="M116" s="56"/>
      <c r="N116" s="56"/>
      <c r="O116" s="56"/>
    </row>
    <row r="117" spans="1:16" ht="75.75" customHeight="1">
      <c r="A117" s="57" t="s">
        <v>141</v>
      </c>
      <c r="B117" s="57" t="s">
        <v>142</v>
      </c>
      <c r="C117" s="43">
        <v>42450</v>
      </c>
      <c r="D117" s="57">
        <v>601</v>
      </c>
      <c r="E117" s="154" t="s">
        <v>144</v>
      </c>
      <c r="F117" s="155"/>
      <c r="G117" s="155"/>
      <c r="H117" s="155"/>
      <c r="I117" s="155"/>
      <c r="J117" s="155"/>
      <c r="K117" s="156"/>
      <c r="L117" s="56"/>
      <c r="M117" s="56"/>
      <c r="N117" s="56"/>
      <c r="O117" s="56"/>
    </row>
    <row r="118" spans="1:16">
      <c r="A118" s="106" t="s">
        <v>87</v>
      </c>
      <c r="B118" s="106"/>
      <c r="C118" s="106"/>
      <c r="D118" s="106"/>
      <c r="E118" s="106"/>
      <c r="F118" s="10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6">
      <c r="A119" s="119" t="s">
        <v>88</v>
      </c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67"/>
      <c r="M119" s="67"/>
      <c r="N119" s="67"/>
      <c r="O119" s="67"/>
    </row>
    <row r="120" spans="1:16" ht="39" customHeight="1">
      <c r="A120" s="120" t="s">
        <v>89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67"/>
      <c r="M120" s="67"/>
      <c r="N120" s="67"/>
      <c r="O120" s="67"/>
    </row>
    <row r="121" spans="1:16" ht="17.25" customHeight="1">
      <c r="A121" s="121" t="s">
        <v>145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67"/>
      <c r="M121" s="67"/>
      <c r="N121" s="67"/>
      <c r="O121" s="67"/>
    </row>
    <row r="122" spans="1:16">
      <c r="A122" s="106" t="s">
        <v>91</v>
      </c>
      <c r="B122" s="106"/>
      <c r="C122" s="106"/>
      <c r="D122" s="106"/>
      <c r="E122" s="106"/>
      <c r="F122" s="106"/>
      <c r="G122" s="106"/>
      <c r="H122" s="106"/>
      <c r="I122" s="106"/>
      <c r="J122" s="56"/>
      <c r="K122" s="56"/>
      <c r="L122" s="56"/>
      <c r="M122" s="56"/>
      <c r="N122" s="56"/>
      <c r="O122" s="56"/>
    </row>
    <row r="123" spans="1:16" ht="18.75" customHeight="1">
      <c r="A123" s="105" t="s">
        <v>92</v>
      </c>
      <c r="B123" s="105"/>
      <c r="C123" s="105"/>
      <c r="D123" s="105"/>
      <c r="E123" s="105" t="s">
        <v>93</v>
      </c>
      <c r="F123" s="105"/>
      <c r="G123" s="105"/>
      <c r="H123" s="105" t="s">
        <v>94</v>
      </c>
      <c r="I123" s="105"/>
      <c r="J123" s="105"/>
      <c r="K123" s="105"/>
      <c r="L123" s="105"/>
      <c r="M123" s="56"/>
      <c r="N123" s="56"/>
      <c r="O123" s="56"/>
      <c r="P123" s="56"/>
    </row>
    <row r="124" spans="1:16">
      <c r="A124" s="109">
        <v>1</v>
      </c>
      <c r="B124" s="109"/>
      <c r="C124" s="109"/>
      <c r="D124" s="109"/>
      <c r="E124" s="107">
        <v>2</v>
      </c>
      <c r="F124" s="127"/>
      <c r="G124" s="108"/>
      <c r="H124" s="105">
        <v>3</v>
      </c>
      <c r="I124" s="105"/>
      <c r="J124" s="105"/>
      <c r="K124" s="105"/>
      <c r="L124" s="105"/>
    </row>
    <row r="125" spans="1:16" ht="56.25" customHeight="1">
      <c r="A125" s="124" t="s">
        <v>200</v>
      </c>
      <c r="B125" s="125"/>
      <c r="C125" s="125"/>
      <c r="D125" s="126"/>
      <c r="E125" s="107" t="s">
        <v>95</v>
      </c>
      <c r="F125" s="127"/>
      <c r="G125" s="108"/>
      <c r="H125" s="107" t="s">
        <v>96</v>
      </c>
      <c r="I125" s="127"/>
      <c r="J125" s="127"/>
      <c r="K125" s="127"/>
      <c r="L125" s="108"/>
    </row>
    <row r="126" spans="1:16" ht="63" customHeight="1">
      <c r="A126" s="124" t="s">
        <v>201</v>
      </c>
      <c r="B126" s="125"/>
      <c r="C126" s="125"/>
      <c r="D126" s="126"/>
      <c r="E126" s="107" t="s">
        <v>97</v>
      </c>
      <c r="F126" s="127"/>
      <c r="G126" s="108"/>
      <c r="H126" s="107" t="s">
        <v>98</v>
      </c>
      <c r="I126" s="127"/>
      <c r="J126" s="127"/>
      <c r="K126" s="127"/>
      <c r="L126" s="108"/>
    </row>
    <row r="127" spans="1:16" ht="59.25" customHeight="1">
      <c r="A127" s="124" t="s">
        <v>202</v>
      </c>
      <c r="B127" s="125"/>
      <c r="C127" s="125"/>
      <c r="D127" s="126"/>
      <c r="E127" s="107" t="s">
        <v>99</v>
      </c>
      <c r="F127" s="127"/>
      <c r="G127" s="108"/>
      <c r="H127" s="107" t="s">
        <v>96</v>
      </c>
      <c r="I127" s="127"/>
      <c r="J127" s="127"/>
      <c r="K127" s="127"/>
      <c r="L127" s="108"/>
    </row>
    <row r="128" spans="1:16" ht="53.25" customHeight="1">
      <c r="A128" s="124" t="s">
        <v>203</v>
      </c>
      <c r="B128" s="125"/>
      <c r="C128" s="125"/>
      <c r="D128" s="126"/>
      <c r="E128" s="107" t="s">
        <v>100</v>
      </c>
      <c r="F128" s="127"/>
      <c r="G128" s="108"/>
      <c r="H128" s="128" t="s">
        <v>101</v>
      </c>
      <c r="I128" s="129"/>
      <c r="J128" s="129"/>
      <c r="K128" s="129"/>
      <c r="L128" s="130"/>
    </row>
    <row r="129" spans="1:31" ht="30" customHeight="1">
      <c r="A129" s="71"/>
      <c r="B129" s="71"/>
      <c r="C129" s="71"/>
      <c r="D129" s="71"/>
      <c r="E129" s="4"/>
      <c r="F129" s="4"/>
      <c r="G129" s="4"/>
      <c r="H129" s="5"/>
      <c r="I129" s="5"/>
      <c r="J129" s="5"/>
      <c r="K129" s="5"/>
      <c r="L129" s="5"/>
    </row>
    <row r="130" spans="1:31" s="47" customFormat="1">
      <c r="A130" s="139" t="s">
        <v>146</v>
      </c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44"/>
      <c r="Q130" s="45"/>
      <c r="R130" s="46"/>
      <c r="S130" s="46"/>
      <c r="T130" s="46"/>
      <c r="U130" s="46"/>
      <c r="V130" s="46"/>
      <c r="W130" s="46"/>
    </row>
    <row r="131" spans="1:31" s="47" customFormat="1">
      <c r="A131" s="65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44"/>
      <c r="Q131" s="45"/>
      <c r="R131" s="46"/>
      <c r="S131" s="46"/>
      <c r="T131" s="46"/>
      <c r="U131" s="46"/>
      <c r="V131" s="46"/>
      <c r="W131" s="46"/>
    </row>
    <row r="132" spans="1:31" ht="18.75" customHeight="1">
      <c r="A132" s="139" t="s">
        <v>147</v>
      </c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40" t="s">
        <v>20</v>
      </c>
      <c r="N132" s="141" t="s">
        <v>43</v>
      </c>
      <c r="O132" s="64"/>
      <c r="P132" s="64"/>
      <c r="Q132" s="48"/>
      <c r="R132" s="48"/>
      <c r="S132" s="48"/>
      <c r="T132" s="48"/>
      <c r="U132" s="48"/>
      <c r="V132" s="48"/>
      <c r="W132" s="48"/>
    </row>
    <row r="133" spans="1:31">
      <c r="A133" s="131" t="s">
        <v>148</v>
      </c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40"/>
      <c r="N133" s="142"/>
      <c r="O133" s="64"/>
      <c r="P133" s="64"/>
      <c r="Q133" s="48"/>
      <c r="R133" s="48"/>
      <c r="S133" s="48"/>
      <c r="T133" s="48"/>
      <c r="U133" s="48"/>
      <c r="V133" s="48"/>
      <c r="W133" s="48"/>
    </row>
    <row r="134" spans="1:31" ht="31.5" customHeight="1">
      <c r="A134" s="64" t="s">
        <v>149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140"/>
      <c r="N134" s="143"/>
      <c r="O134" s="64"/>
      <c r="P134" s="64"/>
      <c r="Q134" s="48"/>
      <c r="R134" s="48"/>
      <c r="S134" s="48"/>
      <c r="T134" s="48"/>
      <c r="U134" s="48"/>
      <c r="V134" s="48"/>
      <c r="W134" s="48"/>
    </row>
    <row r="135" spans="1:31">
      <c r="A135" s="131" t="s">
        <v>150</v>
      </c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64"/>
      <c r="N135" s="44"/>
      <c r="O135" s="64"/>
      <c r="P135" s="64"/>
      <c r="Q135" s="48"/>
      <c r="R135" s="48"/>
      <c r="S135" s="48"/>
      <c r="T135" s="48"/>
      <c r="U135" s="48"/>
      <c r="V135" s="48"/>
      <c r="W135" s="48"/>
    </row>
    <row r="136" spans="1:31">
      <c r="A136" s="132" t="s">
        <v>151</v>
      </c>
      <c r="B136" s="132"/>
      <c r="C136" s="132"/>
      <c r="D136" s="132"/>
      <c r="E136" s="132"/>
      <c r="F136" s="132"/>
      <c r="G136" s="132"/>
      <c r="H136" s="132"/>
      <c r="I136" s="132"/>
      <c r="J136" s="132"/>
      <c r="K136" s="64"/>
      <c r="L136" s="64"/>
      <c r="M136" s="64"/>
      <c r="N136" s="44"/>
      <c r="O136" s="64"/>
      <c r="P136" s="64"/>
      <c r="Q136" s="48"/>
      <c r="R136" s="48"/>
      <c r="S136" s="48"/>
      <c r="T136" s="48"/>
      <c r="U136" s="48"/>
      <c r="V136" s="48"/>
      <c r="W136" s="48"/>
    </row>
    <row r="137" spans="1:31" s="47" customFormat="1" ht="18.75" customHeight="1">
      <c r="A137" s="133" t="s">
        <v>152</v>
      </c>
      <c r="B137" s="136" t="s">
        <v>153</v>
      </c>
      <c r="C137" s="137"/>
      <c r="D137" s="138"/>
      <c r="E137" s="136" t="s">
        <v>154</v>
      </c>
      <c r="F137" s="138"/>
      <c r="G137" s="136" t="s">
        <v>155</v>
      </c>
      <c r="H137" s="137"/>
      <c r="I137" s="138"/>
      <c r="J137" s="136" t="s">
        <v>156</v>
      </c>
      <c r="K137" s="137"/>
      <c r="L137" s="138"/>
      <c r="M137" s="136" t="s">
        <v>157</v>
      </c>
      <c r="N137" s="138"/>
      <c r="O137" s="44"/>
      <c r="P137" s="45"/>
      <c r="Q137" s="46"/>
      <c r="R137" s="46"/>
      <c r="S137" s="46"/>
      <c r="T137" s="46"/>
      <c r="U137" s="46"/>
      <c r="V137" s="46"/>
      <c r="W137" s="46"/>
    </row>
    <row r="138" spans="1:31" s="47" customFormat="1" ht="18.75" customHeight="1">
      <c r="A138" s="134"/>
      <c r="B138" s="133" t="s">
        <v>158</v>
      </c>
      <c r="C138" s="133" t="s">
        <v>158</v>
      </c>
      <c r="D138" s="133" t="s">
        <v>158</v>
      </c>
      <c r="E138" s="133" t="s">
        <v>158</v>
      </c>
      <c r="F138" s="133" t="s">
        <v>158</v>
      </c>
      <c r="G138" s="133" t="s">
        <v>159</v>
      </c>
      <c r="H138" s="136" t="s">
        <v>160</v>
      </c>
      <c r="I138" s="138"/>
      <c r="J138" s="133" t="s">
        <v>34</v>
      </c>
      <c r="K138" s="133" t="s">
        <v>35</v>
      </c>
      <c r="L138" s="133" t="s">
        <v>161</v>
      </c>
      <c r="M138" s="133" t="s">
        <v>37</v>
      </c>
      <c r="N138" s="133" t="s">
        <v>38</v>
      </c>
      <c r="O138" s="44"/>
      <c r="P138" s="45"/>
      <c r="Q138" s="46"/>
      <c r="R138" s="46"/>
      <c r="S138" s="46"/>
      <c r="T138" s="46"/>
      <c r="U138" s="46"/>
      <c r="V138" s="46"/>
      <c r="W138" s="46"/>
    </row>
    <row r="139" spans="1:31" s="47" customFormat="1" ht="37.5">
      <c r="A139" s="135"/>
      <c r="B139" s="135"/>
      <c r="C139" s="135"/>
      <c r="D139" s="135"/>
      <c r="E139" s="135"/>
      <c r="F139" s="135"/>
      <c r="G139" s="135"/>
      <c r="H139" s="61" t="s">
        <v>44</v>
      </c>
      <c r="I139" s="60" t="s">
        <v>162</v>
      </c>
      <c r="J139" s="135"/>
      <c r="K139" s="135"/>
      <c r="L139" s="135"/>
      <c r="M139" s="135"/>
      <c r="N139" s="135"/>
      <c r="O139" s="44"/>
      <c r="P139" s="45"/>
      <c r="Q139" s="46"/>
      <c r="R139" s="46"/>
      <c r="S139" s="46"/>
      <c r="T139" s="46"/>
      <c r="U139" s="46"/>
      <c r="V139" s="46"/>
      <c r="W139" s="46"/>
    </row>
    <row r="140" spans="1:31" s="47" customFormat="1">
      <c r="A140" s="61">
        <v>1</v>
      </c>
      <c r="B140" s="61">
        <v>2</v>
      </c>
      <c r="C140" s="61">
        <v>3</v>
      </c>
      <c r="D140" s="61">
        <v>4</v>
      </c>
      <c r="E140" s="61">
        <v>5</v>
      </c>
      <c r="F140" s="61">
        <v>6</v>
      </c>
      <c r="G140" s="61">
        <v>7</v>
      </c>
      <c r="H140" s="61">
        <v>8</v>
      </c>
      <c r="I140" s="61">
        <v>9</v>
      </c>
      <c r="J140" s="61">
        <v>10</v>
      </c>
      <c r="K140" s="61">
        <v>11</v>
      </c>
      <c r="L140" s="61">
        <v>12</v>
      </c>
      <c r="M140" s="61">
        <v>13</v>
      </c>
      <c r="N140" s="61">
        <v>14</v>
      </c>
      <c r="O140" s="44"/>
      <c r="P140" s="45"/>
      <c r="Q140" s="46"/>
      <c r="R140" s="46"/>
      <c r="S140" s="46"/>
      <c r="T140" s="46"/>
      <c r="U140" s="46"/>
      <c r="V140" s="46"/>
      <c r="W140" s="46"/>
    </row>
    <row r="141" spans="1:31" s="47" customFormat="1">
      <c r="A141" s="133" t="s">
        <v>43</v>
      </c>
      <c r="B141" s="133" t="s">
        <v>43</v>
      </c>
      <c r="C141" s="133" t="s">
        <v>43</v>
      </c>
      <c r="D141" s="133" t="s">
        <v>43</v>
      </c>
      <c r="E141" s="133" t="s">
        <v>43</v>
      </c>
      <c r="F141" s="133" t="s">
        <v>43</v>
      </c>
      <c r="G141" s="61" t="s">
        <v>43</v>
      </c>
      <c r="H141" s="61" t="s">
        <v>43</v>
      </c>
      <c r="I141" s="61" t="s">
        <v>43</v>
      </c>
      <c r="J141" s="61" t="s">
        <v>43</v>
      </c>
      <c r="K141" s="61" t="s">
        <v>43</v>
      </c>
      <c r="L141" s="61" t="s">
        <v>43</v>
      </c>
      <c r="M141" s="61" t="s">
        <v>43</v>
      </c>
      <c r="N141" s="61" t="s">
        <v>43</v>
      </c>
      <c r="O141" s="44"/>
      <c r="P141" s="45"/>
      <c r="Q141" s="46"/>
      <c r="R141" s="46"/>
      <c r="S141" s="46"/>
      <c r="T141" s="46"/>
      <c r="U141" s="46"/>
      <c r="V141" s="46"/>
      <c r="W141" s="46"/>
    </row>
    <row r="142" spans="1:31" s="47" customFormat="1">
      <c r="A142" s="135"/>
      <c r="B142" s="135"/>
      <c r="C142" s="135"/>
      <c r="D142" s="135"/>
      <c r="E142" s="135"/>
      <c r="F142" s="135"/>
      <c r="G142" s="61" t="s">
        <v>43</v>
      </c>
      <c r="H142" s="61" t="s">
        <v>43</v>
      </c>
      <c r="I142" s="61" t="s">
        <v>43</v>
      </c>
      <c r="J142" s="61" t="s">
        <v>43</v>
      </c>
      <c r="K142" s="61" t="s">
        <v>43</v>
      </c>
      <c r="L142" s="61" t="s">
        <v>43</v>
      </c>
      <c r="M142" s="61" t="s">
        <v>43</v>
      </c>
      <c r="N142" s="61" t="s">
        <v>43</v>
      </c>
      <c r="O142" s="44"/>
      <c r="P142" s="45"/>
      <c r="Q142" s="46"/>
      <c r="R142" s="46"/>
      <c r="S142" s="46"/>
      <c r="T142" s="46"/>
      <c r="U142" s="46"/>
      <c r="V142" s="46"/>
      <c r="W142" s="46"/>
    </row>
    <row r="143" spans="1:31" s="47" customForma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44"/>
      <c r="P143" s="45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1:31" s="47" customFormat="1">
      <c r="A144" s="144" t="s">
        <v>163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49"/>
      <c r="L144" s="49"/>
      <c r="M144" s="50"/>
      <c r="N144" s="50"/>
      <c r="O144" s="50"/>
      <c r="P144" s="44"/>
      <c r="Q144" s="45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spans="1:31" s="47" customFormat="1" ht="114.75" customHeight="1">
      <c r="A145" s="133" t="s">
        <v>152</v>
      </c>
      <c r="B145" s="136" t="s">
        <v>153</v>
      </c>
      <c r="C145" s="137"/>
      <c r="D145" s="138"/>
      <c r="E145" s="136" t="s">
        <v>154</v>
      </c>
      <c r="F145" s="138"/>
      <c r="G145" s="136" t="s">
        <v>164</v>
      </c>
      <c r="H145" s="137"/>
      <c r="I145" s="138"/>
      <c r="J145" s="136" t="s">
        <v>156</v>
      </c>
      <c r="K145" s="137"/>
      <c r="L145" s="138"/>
      <c r="M145" s="145" t="s">
        <v>53</v>
      </c>
      <c r="N145" s="146"/>
      <c r="O145" s="147"/>
      <c r="P145" s="145" t="s">
        <v>157</v>
      </c>
      <c r="Q145" s="147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spans="1:31" s="47" customFormat="1" ht="18.75" customHeight="1">
      <c r="A146" s="134"/>
      <c r="B146" s="133" t="s">
        <v>158</v>
      </c>
      <c r="C146" s="133" t="s">
        <v>158</v>
      </c>
      <c r="D146" s="133" t="s">
        <v>158</v>
      </c>
      <c r="E146" s="133" t="s">
        <v>158</v>
      </c>
      <c r="F146" s="133" t="s">
        <v>158</v>
      </c>
      <c r="G146" s="133" t="s">
        <v>159</v>
      </c>
      <c r="H146" s="145" t="s">
        <v>160</v>
      </c>
      <c r="I146" s="147"/>
      <c r="J146" s="133" t="s">
        <v>165</v>
      </c>
      <c r="K146" s="133" t="s">
        <v>166</v>
      </c>
      <c r="L146" s="133" t="s">
        <v>167</v>
      </c>
      <c r="M146" s="133" t="s">
        <v>165</v>
      </c>
      <c r="N146" s="133" t="s">
        <v>166</v>
      </c>
      <c r="O146" s="133" t="s">
        <v>167</v>
      </c>
      <c r="P146" s="133" t="s">
        <v>37</v>
      </c>
      <c r="Q146" s="133" t="s">
        <v>38</v>
      </c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spans="1:31" s="47" customFormat="1" ht="37.5">
      <c r="A147" s="135"/>
      <c r="B147" s="135"/>
      <c r="C147" s="135"/>
      <c r="D147" s="135"/>
      <c r="E147" s="135"/>
      <c r="F147" s="135"/>
      <c r="G147" s="135"/>
      <c r="H147" s="51" t="s">
        <v>44</v>
      </c>
      <c r="I147" s="60" t="s">
        <v>162</v>
      </c>
      <c r="J147" s="135"/>
      <c r="K147" s="135"/>
      <c r="L147" s="135"/>
      <c r="M147" s="135"/>
      <c r="N147" s="135"/>
      <c r="O147" s="135"/>
      <c r="P147" s="135"/>
      <c r="Q147" s="135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spans="1:31" s="47" customFormat="1">
      <c r="A148" s="61">
        <v>1</v>
      </c>
      <c r="B148" s="61">
        <v>2</v>
      </c>
      <c r="C148" s="61">
        <v>3</v>
      </c>
      <c r="D148" s="62">
        <v>4</v>
      </c>
      <c r="E148" s="61">
        <v>5</v>
      </c>
      <c r="F148" s="61">
        <v>6</v>
      </c>
      <c r="G148" s="63">
        <v>7</v>
      </c>
      <c r="H148" s="61">
        <v>8</v>
      </c>
      <c r="I148" s="61">
        <v>9</v>
      </c>
      <c r="J148" s="61">
        <v>10</v>
      </c>
      <c r="K148" s="61">
        <v>11</v>
      </c>
      <c r="L148" s="61">
        <v>12</v>
      </c>
      <c r="M148" s="61">
        <v>13</v>
      </c>
      <c r="N148" s="61">
        <v>14</v>
      </c>
      <c r="O148" s="61">
        <v>15</v>
      </c>
      <c r="P148" s="61">
        <v>16</v>
      </c>
      <c r="Q148" s="61">
        <v>17</v>
      </c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spans="1:31" s="47" customFormat="1">
      <c r="A149" s="149" t="s">
        <v>43</v>
      </c>
      <c r="B149" s="149" t="s">
        <v>43</v>
      </c>
      <c r="C149" s="149" t="s">
        <v>43</v>
      </c>
      <c r="D149" s="133" t="s">
        <v>43</v>
      </c>
      <c r="E149" s="133" t="s">
        <v>43</v>
      </c>
      <c r="F149" s="133" t="s">
        <v>43</v>
      </c>
      <c r="G149" s="61" t="s">
        <v>43</v>
      </c>
      <c r="H149" s="61" t="s">
        <v>43</v>
      </c>
      <c r="I149" s="61" t="s">
        <v>43</v>
      </c>
      <c r="J149" s="61" t="s">
        <v>43</v>
      </c>
      <c r="K149" s="61" t="s">
        <v>43</v>
      </c>
      <c r="L149" s="61" t="s">
        <v>43</v>
      </c>
      <c r="M149" s="61" t="s">
        <v>43</v>
      </c>
      <c r="N149" s="61" t="s">
        <v>43</v>
      </c>
      <c r="O149" s="61" t="s">
        <v>43</v>
      </c>
      <c r="P149" s="61" t="s">
        <v>43</v>
      </c>
      <c r="Q149" s="61" t="s">
        <v>43</v>
      </c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</row>
    <row r="150" spans="1:31" s="47" customFormat="1">
      <c r="A150" s="150"/>
      <c r="B150" s="150"/>
      <c r="C150" s="150"/>
      <c r="D150" s="135"/>
      <c r="E150" s="135"/>
      <c r="F150" s="135"/>
      <c r="G150" s="61" t="s">
        <v>43</v>
      </c>
      <c r="H150" s="61" t="s">
        <v>43</v>
      </c>
      <c r="I150" s="61" t="s">
        <v>43</v>
      </c>
      <c r="J150" s="61" t="s">
        <v>43</v>
      </c>
      <c r="K150" s="61" t="s">
        <v>43</v>
      </c>
      <c r="L150" s="61" t="s">
        <v>43</v>
      </c>
      <c r="M150" s="61" t="s">
        <v>43</v>
      </c>
      <c r="N150" s="61" t="s">
        <v>43</v>
      </c>
      <c r="O150" s="61" t="s">
        <v>43</v>
      </c>
      <c r="P150" s="61" t="s">
        <v>43</v>
      </c>
      <c r="Q150" s="61" t="s">
        <v>43</v>
      </c>
      <c r="R150" s="1"/>
      <c r="S150" s="1"/>
      <c r="T150" s="1"/>
      <c r="U150" s="1"/>
      <c r="V150" s="1"/>
      <c r="W150" s="1"/>
      <c r="X150" s="46"/>
      <c r="Y150" s="46"/>
      <c r="Z150" s="46"/>
      <c r="AA150" s="46"/>
      <c r="AB150" s="46"/>
      <c r="AC150" s="46"/>
      <c r="AD150" s="46"/>
      <c r="AE150" s="46"/>
    </row>
    <row r="151" spans="1:31" s="47" customFormat="1">
      <c r="A151" s="59"/>
      <c r="B151" s="59"/>
      <c r="C151" s="59"/>
      <c r="D151" s="52"/>
      <c r="E151" s="59"/>
      <c r="F151" s="59"/>
      <c r="G151" s="53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1"/>
      <c r="S151" s="1"/>
      <c r="T151" s="1"/>
      <c r="U151" s="1"/>
      <c r="V151" s="1"/>
      <c r="W151" s="1"/>
      <c r="X151" s="46"/>
      <c r="Y151" s="46"/>
      <c r="Z151" s="46"/>
      <c r="AA151" s="46"/>
      <c r="AB151" s="46"/>
      <c r="AC151" s="46"/>
      <c r="AD151" s="46"/>
      <c r="AE151" s="46"/>
    </row>
    <row r="152" spans="1:31" s="47" customFormat="1">
      <c r="A152" s="54"/>
      <c r="B152" s="54"/>
      <c r="C152" s="54"/>
      <c r="D152" s="55"/>
      <c r="E152" s="54"/>
      <c r="F152" s="54"/>
      <c r="G152" s="55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1"/>
      <c r="S152" s="1"/>
      <c r="T152" s="1"/>
      <c r="U152" s="1"/>
      <c r="V152" s="1"/>
      <c r="W152" s="1"/>
      <c r="X152" s="46"/>
      <c r="Y152" s="46"/>
      <c r="Z152" s="46"/>
      <c r="AA152" s="46"/>
      <c r="AB152" s="46"/>
      <c r="AC152" s="46"/>
      <c r="AD152" s="46"/>
      <c r="AE152" s="46"/>
    </row>
    <row r="153" spans="1:31">
      <c r="A153" s="101" t="s">
        <v>168</v>
      </c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</row>
    <row r="154" spans="1:31">
      <c r="A154" s="106" t="s">
        <v>169</v>
      </c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</row>
    <row r="155" spans="1:31">
      <c r="A155" s="148" t="s">
        <v>170</v>
      </c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8"/>
      <c r="M155" s="56"/>
      <c r="N155" s="56"/>
      <c r="O155" s="56"/>
    </row>
    <row r="156" spans="1:31">
      <c r="A156" s="148" t="s">
        <v>171</v>
      </c>
      <c r="B156" s="148"/>
      <c r="C156" s="148"/>
      <c r="D156" s="148"/>
      <c r="E156" s="148"/>
      <c r="F156" s="148"/>
      <c r="G156" s="148"/>
      <c r="H156" s="148"/>
      <c r="I156" s="148"/>
      <c r="J156" s="148"/>
      <c r="K156" s="148"/>
      <c r="L156" s="148"/>
      <c r="M156" s="56"/>
      <c r="N156" s="56"/>
      <c r="O156" s="56"/>
    </row>
    <row r="157" spans="1:31" ht="16.5" customHeight="1">
      <c r="A157" s="148" t="s">
        <v>172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56"/>
      <c r="N157" s="56"/>
      <c r="O157" s="56"/>
    </row>
    <row r="158" spans="1:31">
      <c r="A158" s="148" t="s">
        <v>173</v>
      </c>
      <c r="B158" s="148"/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56"/>
      <c r="N158" s="56"/>
      <c r="O158" s="56"/>
    </row>
    <row r="159" spans="1:31">
      <c r="A159" s="148" t="s">
        <v>174</v>
      </c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56"/>
      <c r="N159" s="56"/>
      <c r="O159" s="56"/>
    </row>
    <row r="160" spans="1:31">
      <c r="A160" s="148" t="s">
        <v>175</v>
      </c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56"/>
      <c r="N160" s="56"/>
      <c r="O160" s="56"/>
    </row>
    <row r="161" spans="1:15">
      <c r="A161" s="148" t="s">
        <v>176</v>
      </c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56"/>
      <c r="N161" s="56"/>
      <c r="O161" s="56"/>
    </row>
    <row r="162" spans="1:15" ht="18.75" customHeight="1">
      <c r="A162" s="112" t="s">
        <v>177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</row>
    <row r="163" spans="1:15" ht="60.75" customHeight="1">
      <c r="A163" s="112" t="s">
        <v>178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</row>
    <row r="164" spans="1:15" ht="60.75" customHeight="1">
      <c r="A164" s="112" t="s">
        <v>179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</row>
    <row r="165" spans="1:15">
      <c r="A165" s="106" t="s">
        <v>180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</row>
    <row r="166" spans="1:15" ht="18.75" customHeight="1">
      <c r="A166" s="57" t="s">
        <v>181</v>
      </c>
      <c r="B166" s="107" t="s">
        <v>182</v>
      </c>
      <c r="C166" s="127"/>
      <c r="D166" s="108"/>
      <c r="E166" s="151" t="s">
        <v>183</v>
      </c>
      <c r="F166" s="152"/>
      <c r="G166" s="152"/>
      <c r="H166" s="152"/>
      <c r="I166" s="152"/>
      <c r="J166" s="152"/>
      <c r="K166" s="152"/>
      <c r="L166" s="153"/>
      <c r="M166" s="56"/>
      <c r="N166" s="56"/>
      <c r="O166" s="56"/>
    </row>
    <row r="167" spans="1:15">
      <c r="A167" s="57">
        <v>1</v>
      </c>
      <c r="B167" s="107">
        <v>2</v>
      </c>
      <c r="C167" s="127"/>
      <c r="D167" s="108"/>
      <c r="E167" s="128">
        <v>3</v>
      </c>
      <c r="F167" s="129"/>
      <c r="G167" s="129"/>
      <c r="H167" s="129"/>
      <c r="I167" s="129"/>
      <c r="J167" s="129"/>
      <c r="K167" s="129"/>
      <c r="L167" s="130"/>
      <c r="M167" s="56"/>
      <c r="N167" s="56"/>
      <c r="O167" s="56"/>
    </row>
    <row r="168" spans="1:15" ht="40.5" customHeight="1">
      <c r="A168" s="57" t="s">
        <v>184</v>
      </c>
      <c r="B168" s="107" t="s">
        <v>185</v>
      </c>
      <c r="C168" s="127"/>
      <c r="D168" s="108"/>
      <c r="E168" s="128" t="s">
        <v>186</v>
      </c>
      <c r="F168" s="129"/>
      <c r="G168" s="129"/>
      <c r="H168" s="129"/>
      <c r="I168" s="129"/>
      <c r="J168" s="129"/>
      <c r="K168" s="129"/>
      <c r="L168" s="130"/>
      <c r="M168" s="56"/>
      <c r="N168" s="56"/>
      <c r="O168" s="56"/>
    </row>
    <row r="169" spans="1:15" ht="42.75" customHeight="1">
      <c r="A169" s="57" t="s">
        <v>187</v>
      </c>
      <c r="B169" s="107" t="s">
        <v>188</v>
      </c>
      <c r="C169" s="127"/>
      <c r="D169" s="108"/>
      <c r="E169" s="128" t="s">
        <v>186</v>
      </c>
      <c r="F169" s="129"/>
      <c r="G169" s="129"/>
      <c r="H169" s="129"/>
      <c r="I169" s="129"/>
      <c r="J169" s="129"/>
      <c r="K169" s="129"/>
      <c r="L169" s="130"/>
      <c r="M169" s="56"/>
      <c r="N169" s="56"/>
      <c r="O169" s="56"/>
    </row>
    <row r="170" spans="1:15" ht="42" customHeight="1">
      <c r="A170" s="57" t="s">
        <v>189</v>
      </c>
      <c r="B170" s="107" t="s">
        <v>190</v>
      </c>
      <c r="C170" s="127"/>
      <c r="D170" s="108"/>
      <c r="E170" s="128" t="s">
        <v>186</v>
      </c>
      <c r="F170" s="129"/>
      <c r="G170" s="129"/>
      <c r="H170" s="129"/>
      <c r="I170" s="129"/>
      <c r="J170" s="129"/>
      <c r="K170" s="129"/>
      <c r="L170" s="130"/>
      <c r="M170" s="56"/>
      <c r="N170" s="56"/>
      <c r="O170" s="56"/>
    </row>
    <row r="171" spans="1:15">
      <c r="A171" s="106" t="s">
        <v>191</v>
      </c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</row>
    <row r="172" spans="1:15">
      <c r="A172" s="106" t="s">
        <v>192</v>
      </c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</row>
    <row r="173" spans="1:15">
      <c r="A173" s="106" t="s">
        <v>193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</row>
    <row r="174" spans="1:15">
      <c r="A174" s="106" t="s">
        <v>194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</row>
    <row r="175" spans="1:15" ht="21" customHeight="1">
      <c r="A175" s="122" t="s">
        <v>195</v>
      </c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</row>
    <row r="176" spans="1:15" ht="62.25" customHeight="1">
      <c r="A176" s="122" t="s">
        <v>196</v>
      </c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</row>
    <row r="177" spans="1:15">
      <c r="A177" s="111" t="s">
        <v>197</v>
      </c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</row>
    <row r="178" spans="1:1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1:15" ht="18.75" hidden="1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1:15">
      <c r="A180" s="56" t="s">
        <v>204</v>
      </c>
      <c r="B180" s="56"/>
      <c r="C180" s="56"/>
      <c r="D180" s="56"/>
      <c r="E180" s="56"/>
      <c r="F180" s="56"/>
      <c r="G180" s="56"/>
      <c r="H180" s="56"/>
      <c r="I180" s="56"/>
      <c r="J180" s="56"/>
      <c r="K180" s="56" t="s">
        <v>205</v>
      </c>
      <c r="L180" s="56"/>
      <c r="M180" s="56"/>
      <c r="N180" s="56"/>
      <c r="O180" s="56"/>
    </row>
    <row r="181" spans="1:1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1:1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</sheetData>
  <mergeCells count="268">
    <mergeCell ref="A113:K113"/>
    <mergeCell ref="E114:K114"/>
    <mergeCell ref="E115:K115"/>
    <mergeCell ref="E116:K116"/>
    <mergeCell ref="E117:K117"/>
    <mergeCell ref="A118:F118"/>
    <mergeCell ref="A119:K119"/>
    <mergeCell ref="A120:K120"/>
    <mergeCell ref="A126:D126"/>
    <mergeCell ref="E126:G126"/>
    <mergeCell ref="H126:L126"/>
    <mergeCell ref="A127:D127"/>
    <mergeCell ref="E127:G127"/>
    <mergeCell ref="H127:L127"/>
    <mergeCell ref="A128:D128"/>
    <mergeCell ref="E128:G128"/>
    <mergeCell ref="H128:L128"/>
    <mergeCell ref="A121:K121"/>
    <mergeCell ref="A122:I122"/>
    <mergeCell ref="A123:D123"/>
    <mergeCell ref="E123:G123"/>
    <mergeCell ref="H123:L123"/>
    <mergeCell ref="A124:D124"/>
    <mergeCell ref="E124:G124"/>
    <mergeCell ref="H124:L124"/>
    <mergeCell ref="A125:D125"/>
    <mergeCell ref="E125:G125"/>
    <mergeCell ref="H125:L125"/>
    <mergeCell ref="P86:Q86"/>
    <mergeCell ref="G87:G88"/>
    <mergeCell ref="H87:I87"/>
    <mergeCell ref="J87:J88"/>
    <mergeCell ref="K87:K88"/>
    <mergeCell ref="L87:L88"/>
    <mergeCell ref="M87:M88"/>
    <mergeCell ref="N87:N88"/>
    <mergeCell ref="O87:O88"/>
    <mergeCell ref="P87:P88"/>
    <mergeCell ref="Q87:Q88"/>
    <mergeCell ref="A82:A83"/>
    <mergeCell ref="B82:B83"/>
    <mergeCell ref="C82:C83"/>
    <mergeCell ref="D82:D83"/>
    <mergeCell ref="E82:E83"/>
    <mergeCell ref="F82:F83"/>
    <mergeCell ref="A84:O84"/>
    <mergeCell ref="A85:J85"/>
    <mergeCell ref="A86:A88"/>
    <mergeCell ref="B86:D87"/>
    <mergeCell ref="E86:F87"/>
    <mergeCell ref="G86:I86"/>
    <mergeCell ref="J86:L86"/>
    <mergeCell ref="M86:O86"/>
    <mergeCell ref="A73:L73"/>
    <mergeCell ref="M73:M75"/>
    <mergeCell ref="N73:N75"/>
    <mergeCell ref="A74:L74"/>
    <mergeCell ref="A77:J77"/>
    <mergeCell ref="A78:A80"/>
    <mergeCell ref="B78:D79"/>
    <mergeCell ref="E78:F79"/>
    <mergeCell ref="G78:I78"/>
    <mergeCell ref="J78:L78"/>
    <mergeCell ref="M78:N78"/>
    <mergeCell ref="G79:G80"/>
    <mergeCell ref="H79:I79"/>
    <mergeCell ref="J79:J80"/>
    <mergeCell ref="K79:K80"/>
    <mergeCell ref="L79:L80"/>
    <mergeCell ref="M79:M80"/>
    <mergeCell ref="N79:N80"/>
    <mergeCell ref="A75:L75"/>
    <mergeCell ref="A76:L76"/>
    <mergeCell ref="A177:O177"/>
    <mergeCell ref="A171:O171"/>
    <mergeCell ref="A172:O172"/>
    <mergeCell ref="A173:O173"/>
    <mergeCell ref="A174:O174"/>
    <mergeCell ref="A175:O175"/>
    <mergeCell ref="A176:O176"/>
    <mergeCell ref="B168:D168"/>
    <mergeCell ref="E168:L168"/>
    <mergeCell ref="B169:D169"/>
    <mergeCell ref="E169:L169"/>
    <mergeCell ref="B170:D170"/>
    <mergeCell ref="E170:L170"/>
    <mergeCell ref="A165:O165"/>
    <mergeCell ref="B166:D166"/>
    <mergeCell ref="E166:L166"/>
    <mergeCell ref="B167:D167"/>
    <mergeCell ref="E167:L167"/>
    <mergeCell ref="A158:L158"/>
    <mergeCell ref="A159:L159"/>
    <mergeCell ref="A160:L160"/>
    <mergeCell ref="A161:L161"/>
    <mergeCell ref="A162:O162"/>
    <mergeCell ref="A163:O163"/>
    <mergeCell ref="A156:L156"/>
    <mergeCell ref="A157:L157"/>
    <mergeCell ref="M146:M147"/>
    <mergeCell ref="N146:N147"/>
    <mergeCell ref="O146:O147"/>
    <mergeCell ref="A164:O164"/>
    <mergeCell ref="A149:A150"/>
    <mergeCell ref="B149:B150"/>
    <mergeCell ref="C149:C150"/>
    <mergeCell ref="D149:D150"/>
    <mergeCell ref="E149:E150"/>
    <mergeCell ref="F149:F150"/>
    <mergeCell ref="D146:D147"/>
    <mergeCell ref="E146:E147"/>
    <mergeCell ref="F146:F147"/>
    <mergeCell ref="G146:G147"/>
    <mergeCell ref="H146:I146"/>
    <mergeCell ref="J146:J147"/>
    <mergeCell ref="A153:O153"/>
    <mergeCell ref="A154:O154"/>
    <mergeCell ref="A155:L155"/>
    <mergeCell ref="P146:P147"/>
    <mergeCell ref="Q146:Q147"/>
    <mergeCell ref="H138:I138"/>
    <mergeCell ref="J138:J139"/>
    <mergeCell ref="K138:K139"/>
    <mergeCell ref="A144:J144"/>
    <mergeCell ref="A145:A147"/>
    <mergeCell ref="B145:D145"/>
    <mergeCell ref="E145:F145"/>
    <mergeCell ref="G145:I145"/>
    <mergeCell ref="J145:L145"/>
    <mergeCell ref="K146:K147"/>
    <mergeCell ref="L146:L147"/>
    <mergeCell ref="M145:O145"/>
    <mergeCell ref="P145:Q145"/>
    <mergeCell ref="B146:B147"/>
    <mergeCell ref="C146:C147"/>
    <mergeCell ref="E138:E139"/>
    <mergeCell ref="F138:F139"/>
    <mergeCell ref="G138:G139"/>
    <mergeCell ref="M138:M139"/>
    <mergeCell ref="A141:A142"/>
    <mergeCell ref="B141:B142"/>
    <mergeCell ref="C141:C142"/>
    <mergeCell ref="D141:D142"/>
    <mergeCell ref="E141:E142"/>
    <mergeCell ref="F141:F142"/>
    <mergeCell ref="A68:D68"/>
    <mergeCell ref="E68:G68"/>
    <mergeCell ref="H68:L68"/>
    <mergeCell ref="A69:D69"/>
    <mergeCell ref="E69:G69"/>
    <mergeCell ref="H69:L69"/>
    <mergeCell ref="A135:L135"/>
    <mergeCell ref="A136:J136"/>
    <mergeCell ref="A137:A139"/>
    <mergeCell ref="B137:D137"/>
    <mergeCell ref="E137:F137"/>
    <mergeCell ref="G137:I137"/>
    <mergeCell ref="J137:L137"/>
    <mergeCell ref="L138:L139"/>
    <mergeCell ref="A130:O130"/>
    <mergeCell ref="A132:L132"/>
    <mergeCell ref="M132:M134"/>
    <mergeCell ref="N132:N134"/>
    <mergeCell ref="A133:L133"/>
    <mergeCell ref="N138:N139"/>
    <mergeCell ref="M137:N137"/>
    <mergeCell ref="B138:B139"/>
    <mergeCell ref="C138:C139"/>
    <mergeCell ref="D138:D139"/>
    <mergeCell ref="A66:D66"/>
    <mergeCell ref="E66:G66"/>
    <mergeCell ref="H66:L66"/>
    <mergeCell ref="A67:D67"/>
    <mergeCell ref="E67:G67"/>
    <mergeCell ref="H67:L67"/>
    <mergeCell ref="A64:D64"/>
    <mergeCell ref="E64:G64"/>
    <mergeCell ref="H64:L64"/>
    <mergeCell ref="A65:D65"/>
    <mergeCell ref="E65:G65"/>
    <mergeCell ref="H65:L65"/>
    <mergeCell ref="E58:K58"/>
    <mergeCell ref="A59:F59"/>
    <mergeCell ref="A60:K60"/>
    <mergeCell ref="A61:K61"/>
    <mergeCell ref="A62:K62"/>
    <mergeCell ref="A63:I63"/>
    <mergeCell ref="Q40:Q41"/>
    <mergeCell ref="A53:O53"/>
    <mergeCell ref="A54:O54"/>
    <mergeCell ref="A55:K55"/>
    <mergeCell ref="E56:K56"/>
    <mergeCell ref="E57:K57"/>
    <mergeCell ref="P39:Q39"/>
    <mergeCell ref="G40:G41"/>
    <mergeCell ref="H40:I40"/>
    <mergeCell ref="J40:J41"/>
    <mergeCell ref="K40:K41"/>
    <mergeCell ref="L40:L41"/>
    <mergeCell ref="M40:M41"/>
    <mergeCell ref="N40:N41"/>
    <mergeCell ref="O40:O41"/>
    <mergeCell ref="P40:P41"/>
    <mergeCell ref="A37:O37"/>
    <mergeCell ref="A38:J38"/>
    <mergeCell ref="A39:A41"/>
    <mergeCell ref="B39:D40"/>
    <mergeCell ref="E39:F40"/>
    <mergeCell ref="G39:I39"/>
    <mergeCell ref="J39:L39"/>
    <mergeCell ref="M39:O39"/>
    <mergeCell ref="A35:A36"/>
    <mergeCell ref="B35:B36"/>
    <mergeCell ref="C35:C36"/>
    <mergeCell ref="D35:D36"/>
    <mergeCell ref="E35:E36"/>
    <mergeCell ref="F35:F36"/>
    <mergeCell ref="M31:N31"/>
    <mergeCell ref="G32:G33"/>
    <mergeCell ref="H32:I32"/>
    <mergeCell ref="J32:J33"/>
    <mergeCell ref="K32:K33"/>
    <mergeCell ref="L32:L33"/>
    <mergeCell ref="M32:M33"/>
    <mergeCell ref="N32:N33"/>
    <mergeCell ref="A29:L29"/>
    <mergeCell ref="A30:J30"/>
    <mergeCell ref="A31:A33"/>
    <mergeCell ref="B31:D32"/>
    <mergeCell ref="E31:F32"/>
    <mergeCell ref="G31:I31"/>
    <mergeCell ref="J31:L31"/>
    <mergeCell ref="A21:J21"/>
    <mergeCell ref="A22:J22"/>
    <mergeCell ref="A23:J23"/>
    <mergeCell ref="A24:J24"/>
    <mergeCell ref="A25:O25"/>
    <mergeCell ref="A26:L26"/>
    <mergeCell ref="M26:M28"/>
    <mergeCell ref="N26:N28"/>
    <mergeCell ref="A27:L27"/>
    <mergeCell ref="A15:O15"/>
    <mergeCell ref="A16:O16"/>
    <mergeCell ref="A17:O17"/>
    <mergeCell ref="A18:O18"/>
    <mergeCell ref="A19:J19"/>
    <mergeCell ref="A20:J20"/>
    <mergeCell ref="A11:J11"/>
    <mergeCell ref="K11:M11"/>
    <mergeCell ref="N11:O11"/>
    <mergeCell ref="K12:M12"/>
    <mergeCell ref="N12:O12"/>
    <mergeCell ref="A14:O14"/>
    <mergeCell ref="A12:J12"/>
    <mergeCell ref="A7:J7"/>
    <mergeCell ref="K7:M7"/>
    <mergeCell ref="N7:O7"/>
    <mergeCell ref="K8:M8"/>
    <mergeCell ref="N8:O8"/>
    <mergeCell ref="A10:J10"/>
    <mergeCell ref="K10:M10"/>
    <mergeCell ref="N10:O10"/>
    <mergeCell ref="A3:O3"/>
    <mergeCell ref="A4:O4"/>
    <mergeCell ref="N5:O5"/>
    <mergeCell ref="A6:J6"/>
    <mergeCell ref="K6:M6"/>
    <mergeCell ref="N6:O6"/>
  </mergeCells>
  <hyperlinks>
    <hyperlink ref="P145" location="sub_666" display="sub_666"/>
    <hyperlink ref="M145" location="sub_777" display="sub_777"/>
  </hyperlinks>
  <pageMargins left="0.55118110236220474" right="0.31496062992125984" top="0.35433070866141736" bottom="0.35433070866141736" header="0.31496062992125984" footer="0.31496062992125984"/>
  <pageSetup paperSize="9" scale="47" fitToHeight="0" orientation="landscape" r:id="rId1"/>
  <rowBreaks count="3" manualBreakCount="3">
    <brk id="24" max="16" man="1"/>
    <brk id="120" max="16" man="1"/>
    <brk id="16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91 </vt:lpstr>
      <vt:lpstr>'91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Nikiforova</dc:creator>
  <cp:lastModifiedBy>Кислица</cp:lastModifiedBy>
  <cp:lastPrinted>2019-09-03T10:26:49Z</cp:lastPrinted>
  <dcterms:created xsi:type="dcterms:W3CDTF">2019-05-29T13:35:51Z</dcterms:created>
  <dcterms:modified xsi:type="dcterms:W3CDTF">2019-09-04T09:12:13Z</dcterms:modified>
</cp:coreProperties>
</file>